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52" activeTab="1"/>
  </bookViews>
  <sheets>
    <sheet name="cirilica" sheetId="1" r:id="rId1"/>
    <sheet name="latinica" sheetId="2" r:id="rId2"/>
  </sheets>
  <definedNames>
    <definedName name="_xlnm.Print_Area" localSheetId="0">'cirilica'!$A$1:$F$309</definedName>
    <definedName name="_xlnm.Print_Area" localSheetId="1">'latinica'!$A$1:$F$223</definedName>
  </definedNames>
  <calcPr fullCalcOnLoad="1"/>
</workbook>
</file>

<file path=xl/sharedStrings.xml><?xml version="1.0" encoding="utf-8"?>
<sst xmlns="http://schemas.openxmlformats.org/spreadsheetml/2006/main" count="830" uniqueCount="182">
  <si>
    <t>Примања од продаје непокретности</t>
  </si>
  <si>
    <t>Накнаде у натури</t>
  </si>
  <si>
    <t>Накнаде трошкова за запослене</t>
  </si>
  <si>
    <t>Награде запосленима и остали посебни расходи</t>
  </si>
  <si>
    <t>Накнада штете за повреде или штету нанету од стране државних органа</t>
  </si>
  <si>
    <t>Остале некретнине и опрема</t>
  </si>
  <si>
    <t>Нематеријална имовина</t>
  </si>
  <si>
    <t>Земљиште</t>
  </si>
  <si>
    <t>Нефинансијска имовина која се финансира из средстава за реализацију националног инвестиционог плана</t>
  </si>
  <si>
    <t>Опис</t>
  </si>
  <si>
    <t>Износ остварених прихода и примања</t>
  </si>
  <si>
    <t>791</t>
  </si>
  <si>
    <t/>
  </si>
  <si>
    <t>413</t>
  </si>
  <si>
    <t>421</t>
  </si>
  <si>
    <t>422</t>
  </si>
  <si>
    <t>423</t>
  </si>
  <si>
    <t>424</t>
  </si>
  <si>
    <t>425</t>
  </si>
  <si>
    <t>426</t>
  </si>
  <si>
    <t>482</t>
  </si>
  <si>
    <t>Конто</t>
  </si>
  <si>
    <t>У хиљадама динара</t>
  </si>
  <si>
    <t>Износ одобрених апропријација</t>
  </si>
  <si>
    <t>Напомена: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</si>
  <si>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</si>
  <si>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</si>
  <si>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</si>
  <si>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</si>
  <si>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414</t>
  </si>
  <si>
    <t>Социјална давања запосленима</t>
  </si>
  <si>
    <t>416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</si>
  <si>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</si>
  <si>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</si>
  <si>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</si>
  <si>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</si>
  <si>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</si>
  <si>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</si>
  <si>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462</t>
  </si>
  <si>
    <t>Дотације међународним организацијама</t>
  </si>
  <si>
    <t>472</t>
  </si>
  <si>
    <t>Накнаде за социјалну заштиту из буџета</t>
  </si>
  <si>
    <t>481</t>
  </si>
  <si>
    <t>Дотације невладиним организацијама</t>
  </si>
  <si>
    <t>Порези, обавезне таксе и казне и пенали</t>
  </si>
  <si>
    <t>485</t>
  </si>
  <si>
    <t>511</t>
  </si>
  <si>
    <t>Зграде и грађевински објекти</t>
  </si>
  <si>
    <t>512</t>
  </si>
  <si>
    <t>Машине и опрема</t>
  </si>
  <si>
    <t>515</t>
  </si>
  <si>
    <t>541</t>
  </si>
  <si>
    <t>415</t>
  </si>
  <si>
    <t>464</t>
  </si>
  <si>
    <t>Дотације организацијама обавезног социјалног осигурања</t>
  </si>
  <si>
    <t>551</t>
  </si>
  <si>
    <t>621</t>
  </si>
  <si>
    <t>Набавка домаће финансијске имовине</t>
  </si>
  <si>
    <t>742</t>
  </si>
  <si>
    <t>Приходи од продаје добара и услуга</t>
  </si>
  <si>
    <t>Укупни приходи и примања</t>
  </si>
  <si>
    <t>Износ
планираних прихода и примања</t>
  </si>
  <si>
    <t xml:space="preserve">Примања од продаје покретне имовине </t>
  </si>
  <si>
    <t>Износ извршених расхода и издатака</t>
  </si>
  <si>
    <t xml:space="preserve">Донације и помоћи од међународних организација </t>
  </si>
  <si>
    <t xml:space="preserve">Накнада трошкова за запослене </t>
  </si>
  <si>
    <t xml:space="preserve">МО, Програмска активност 1703-0001 Функционисање МО и ВС, Функција "210" </t>
  </si>
  <si>
    <t xml:space="preserve">МО, Програмска активност 1703-0002 Мултинационалне операције, Функција "210" </t>
  </si>
  <si>
    <t xml:space="preserve">МО, Програмска активност 1703-0003 Администрација и управљање, Функција "210" </t>
  </si>
  <si>
    <t xml:space="preserve">МО, Пројекат 1703-0601 Израда техничке документације и изградња објекта енергетског блока и објеката инфраструктуре на аеродрому ''Морава'' Краљево, Функција "210" </t>
  </si>
  <si>
    <t xml:space="preserve">МО, Пројекат 1703-4001 Попуна ратних материјалних резерви, Функција "210" </t>
  </si>
  <si>
    <t xml:space="preserve">МО, Програмска активност 1703-0004 Ванредне ситуације, Функција "220" </t>
  </si>
  <si>
    <t xml:space="preserve">МО, Програмска активност 1703-0005 Изградња и одржавање стамбеног простора, Функција "250" </t>
  </si>
  <si>
    <t xml:space="preserve">Министарство одбране, Пројекат 1703-4002 Стамбено кредитирање, Функција "250" </t>
  </si>
  <si>
    <t xml:space="preserve">МО, Програмска активност 1703-0006 Унапређење стања у области наоружања и војне опреме и одржавање средстава, Функција "250" </t>
  </si>
  <si>
    <t xml:space="preserve">МО, Програмска активност 1703-0007 Унапређење стања у области војног образовања и војне научноистраживачке делатности, Функција "250" </t>
  </si>
  <si>
    <t xml:space="preserve">МО, Програмска активност 1703-0008 Функционисање Система специјалних веза, Функција "250" </t>
  </si>
  <si>
    <t>513</t>
  </si>
  <si>
    <t>1) Почев од Закона о изменама и допунама Закона о буџету Републике Србије за 2012. годину (''Службени гласник РС'', број 93/12), средстава за финансирање буџетских корисника приказују се као ''укупна средства'' без обзира на њихов извор финансирања.</t>
  </si>
  <si>
    <t>П Р Е  Г Л Е Д</t>
  </si>
  <si>
    <t>Извор</t>
  </si>
  <si>
    <t>Текућа апропријација</t>
  </si>
  <si>
    <t>Извршење</t>
  </si>
  <si>
    <t>01</t>
  </si>
  <si>
    <t>04</t>
  </si>
  <si>
    <t>08</t>
  </si>
  <si>
    <t>09</t>
  </si>
  <si>
    <t>13</t>
  </si>
  <si>
    <t>15</t>
  </si>
  <si>
    <t>Сопствени приходи буџетских корисника</t>
  </si>
  <si>
    <t>Примања од продаје нефинансијске имовине</t>
  </si>
  <si>
    <t>Нераспоређени вишак прихода из ранијих година</t>
  </si>
  <si>
    <t>06</t>
  </si>
  <si>
    <t xml:space="preserve">Донације од међународних организација </t>
  </si>
  <si>
    <t>Укупно за МО по изворима финансирања:</t>
  </si>
  <si>
    <t>Добровољни трансфери од физич. и правних лица</t>
  </si>
  <si>
    <t>Текући расходи и издаци за нефинансијске имов.</t>
  </si>
  <si>
    <t xml:space="preserve"> Министарство одбране Извори финансирања </t>
  </si>
  <si>
    <t>2) Подаци о планираним приходима и расходима за 2019. годину нису приказани зато што Предлог финансијског плана буџетских корисника за 2019. годину са пројекцијама расхода за 2020. и 2021. годину на дан ажурирања података није израђен.</t>
  </si>
  <si>
    <t xml:space="preserve">МО, Пројекат 1703-4008 Модернизација и ремонт средстава НВО, Функција "210" </t>
  </si>
  <si>
    <t xml:space="preserve">МО, Пројекат 1703-4009 Објекат КН-25 на ВА, Функција "210" </t>
  </si>
  <si>
    <t xml:space="preserve">МО, Пројекат 1703-4010 Стрелиште на ВА, Функција "210" </t>
  </si>
  <si>
    <t xml:space="preserve">МО, Пројекат 1703-4011 Хангар на а. Ниш, Функција "210" </t>
  </si>
  <si>
    <t>Неутрошена средства из донација из ранијих год.</t>
  </si>
  <si>
    <t>RASPOREĐENIH I UTROŠENIH SREDSTAVA ZA FINANSIRANјE MINISTARSTVA ODBRANE</t>
  </si>
  <si>
    <t>U hilјadama dinara</t>
  </si>
  <si>
    <t xml:space="preserve"> Ministarstvo odbrane Izvori finansiranja </t>
  </si>
  <si>
    <t>Izvor</t>
  </si>
  <si>
    <t>Opis</t>
  </si>
  <si>
    <t>Tekuća aproprijacija</t>
  </si>
  <si>
    <t>Izvršenje</t>
  </si>
  <si>
    <t>Sopstveni prihodi budžetskih korisnika</t>
  </si>
  <si>
    <t xml:space="preserve">Donacije od međunarodnih organizacija </t>
  </si>
  <si>
    <t>Dobrovolјni transferi od fizič. i pravnih lica</t>
  </si>
  <si>
    <t>Primanja od prodaje nefinansijske imovine</t>
  </si>
  <si>
    <t>Neraspoređeni višak prihoda iz ranijih godina</t>
  </si>
  <si>
    <t>Neutrošena sredstva iz donacija iz ranijih god.</t>
  </si>
  <si>
    <t>Ukupno za MO po izvorima finansiranja:</t>
  </si>
  <si>
    <t xml:space="preserve">MO, Programska aktivnost 1703-0001 Funkcionisanje MO i VS, Funkcija "210" </t>
  </si>
  <si>
    <t>Konto</t>
  </si>
  <si>
    <t>Iznos ostvarenih prihoda i primanja</t>
  </si>
  <si>
    <t xml:space="preserve">Donacije i pomoći od međunarodnih organizacija </t>
  </si>
  <si>
    <t>Prihodi od prodaje dobara i usluga</t>
  </si>
  <si>
    <t>Primanja od prodaje nepokretnosti</t>
  </si>
  <si>
    <t>Ukupni prihodi i primanja</t>
  </si>
  <si>
    <t>Iznos odobrenih aproprijacija</t>
  </si>
  <si>
    <t>Iznos izvršenih rashoda i izdataka</t>
  </si>
  <si>
    <t>Tekući rashodi i izdaci za nefinansijske imov.</t>
  </si>
  <si>
    <t>Plate, dodaci i naknade zaposlenih (zarade)</t>
  </si>
  <si>
    <t>Socijalni doprinosi na teret poslodavca</t>
  </si>
  <si>
    <t>Naknade u naturi</t>
  </si>
  <si>
    <t>Socijalna davanja zaposlenima</t>
  </si>
  <si>
    <t xml:space="preserve">Naknada troškova za zaposlene 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</si>
  <si>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</si>
  <si>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</si>
  <si>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</si>
  <si>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</si>
  <si>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</si>
  <si>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</si>
  <si>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</si>
  <si>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Dotacije međunarodnim organizacijama</t>
  </si>
  <si>
    <t>Naknade za socijalnu zaštitu iz budžeta</t>
  </si>
  <si>
    <t>Dotacije nevladinim organizacijama</t>
  </si>
  <si>
    <t>Porezi, obavezne takse i kazne i penali</t>
  </si>
  <si>
    <t>Naknada štete za povrede ili štetu nanetu od strane državnih organa</t>
  </si>
  <si>
    <t>Zgrade i građevinski objekti</t>
  </si>
  <si>
    <t>Mašine i oprema</t>
  </si>
  <si>
    <t>Nematerijalna imovina</t>
  </si>
  <si>
    <t>Zemlјište</t>
  </si>
  <si>
    <t xml:space="preserve">MO, Programska aktivnost 1703-0002 Multinacionalne operacije, Funkcija "210" </t>
  </si>
  <si>
    <t xml:space="preserve">MO, Programska aktivnost 1703-0003 Administracija i upravlјanje, Funkcija "210" </t>
  </si>
  <si>
    <t>Naknade troškova za zaposlene</t>
  </si>
  <si>
    <t>Dotacije organizacijama obaveznog socijalnog osiguranja</t>
  </si>
  <si>
    <t xml:space="preserve">MO, Projekat 1703-0601 Izrada tehničke dokumentacije i izgradnja objekta energetskog bloka i objekata infrastrukture na aerodromu ''Morava'' Kralјevo, Funkcija "210" </t>
  </si>
  <si>
    <t>Nefinansijska imovina koja se finansira iz sredstava za realizaciju nacionalnog investicionog plana</t>
  </si>
  <si>
    <t xml:space="preserve">MO, Projekat 1703-4001 Popuna ratnih materijalnih rezervi, Funkcija "210" </t>
  </si>
  <si>
    <t xml:space="preserve">MO, Programska aktivnost 1703-0004 Vanredne situacije, Funkcija "220" </t>
  </si>
  <si>
    <t xml:space="preserve">MO, Programska aktivnost 1703-0005 Izgradnja i održavanje stambenog prostora, Funkcija "250" </t>
  </si>
  <si>
    <t xml:space="preserve">Ministarstvo odbrane, Projekat 1703-4002 Stambeno kreditiranje, Funkcija "250" </t>
  </si>
  <si>
    <t>Nabavka domaće finansijske imovine</t>
  </si>
  <si>
    <t xml:space="preserve">Primanja od prodaje pokretne imovine </t>
  </si>
  <si>
    <t xml:space="preserve">MO, Programska aktivnost 1703-0007 Unapređenje stanja u oblasti vojnog obrazovanja i vojne naučnoistraživačke delatnosti, Funkcija "250" </t>
  </si>
  <si>
    <t xml:space="preserve">MO, Programska aktivnost 1703-0008 Funkcionisanje Sistema specijalnih veza, Funkcija "250" </t>
  </si>
  <si>
    <t>Ostale nekretnine i oprema</t>
  </si>
  <si>
    <t xml:space="preserve">MO, Projekat 1703-4008 Modernizacija i remont sredstava NVO, Funkcija "210" </t>
  </si>
  <si>
    <t xml:space="preserve">MO, Projekat 1703-4009 Objekat KN-25 na VA, Funkcija "210" </t>
  </si>
  <si>
    <t xml:space="preserve">MO, Projekat 1703-4010 Strelište na VA, Funkcija "210" </t>
  </si>
  <si>
    <t xml:space="preserve">MO, Projekat 1703-4011 Hangar na a. Niš, Funkcija "210" </t>
  </si>
  <si>
    <t>Napomena:</t>
  </si>
  <si>
    <t>1) Počev od Zakona o izmenama i dopunama Zakona o budžetu Republike Srbije za 2012. godinu (''Službeni glasnik RS'', broj 93/12), sredstava za finansiranje budžetskih korisnika prikazuju se kao ''ukupna sredstva'' bez obzira na njihov izvor finansiranja.</t>
  </si>
  <si>
    <t>Iznos planiranih prihoda i primanja</t>
  </si>
  <si>
    <t xml:space="preserve">MO, Programska aktivnost 1703-0006 Unapređenje stanja u oblasti naoružanja i vojne opreme i održavanje sredstava, 
Funkcija "250" </t>
  </si>
  <si>
    <t>514</t>
  </si>
  <si>
    <t>Култивисана имовина</t>
  </si>
  <si>
    <t>Kultivisana imovina</t>
  </si>
  <si>
    <t>РАСПОРЕЂЕНИХ И УТРОШЕНИХ СРЕДСТАВА ЗА ФИНАНСИРАЊЕ МИНИСТАРСТВА ОДБРАНЕ
у 2018 и 2019. години</t>
  </si>
  <si>
    <t>u 2018 i 2019. godini</t>
  </si>
  <si>
    <t>P R E G L E D</t>
  </si>
  <si>
    <t xml:space="preserve">МО, Пројекат 1703-5004 Модернизација школских и борбених авиона, Функција "210" </t>
  </si>
  <si>
    <t xml:space="preserve">MO, Projekat  1703-5004 Modernizacija školskih i borbenih aviona, Funkcija "210" </t>
  </si>
  <si>
    <t xml:space="preserve">Општи приходи и примања буџета </t>
  </si>
  <si>
    <t>Opšti prihodi i primanja budžeta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</si>
</sst>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0" xfId="0" applyNumberFormat="1" applyFont="1" applyAlignment="1">
      <alignment/>
    </xf>
    <xf numFmtId="3" fontId="48" fillId="0" borderId="0" xfId="0" applyNumberFormat="1" applyFont="1" applyAlignment="1">
      <alignment vertical="center"/>
    </xf>
    <xf numFmtId="0" fontId="48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vertical="top" wrapText="1"/>
    </xf>
    <xf numFmtId="3" fontId="48" fillId="0" borderId="13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3" fontId="3" fillId="0" borderId="14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0" fontId="49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vertical="center"/>
    </xf>
    <xf numFmtId="49" fontId="48" fillId="0" borderId="0" xfId="0" applyNumberFormat="1" applyFont="1" applyFill="1" applyBorder="1" applyAlignment="1">
      <alignment vertical="top" wrapText="1"/>
    </xf>
    <xf numFmtId="3" fontId="48" fillId="0" borderId="0" xfId="0" applyNumberFormat="1" applyFont="1" applyBorder="1" applyAlignment="1">
      <alignment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/>
    </xf>
    <xf numFmtId="49" fontId="48" fillId="0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vertical="top" wrapText="1"/>
    </xf>
    <xf numFmtId="3" fontId="48" fillId="0" borderId="18" xfId="0" applyNumberFormat="1" applyFont="1" applyBorder="1" applyAlignment="1">
      <alignment vertical="center"/>
    </xf>
    <xf numFmtId="3" fontId="50" fillId="0" borderId="18" xfId="0" applyNumberFormat="1" applyFont="1" applyBorder="1" applyAlignment="1">
      <alignment vertical="center"/>
    </xf>
    <xf numFmtId="3" fontId="50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3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Border="1" applyAlignment="1">
      <alignment vertical="center"/>
    </xf>
    <xf numFmtId="3" fontId="3" fillId="0" borderId="21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vertical="top" wrapText="1"/>
    </xf>
    <xf numFmtId="3" fontId="3" fillId="33" borderId="13" xfId="0" applyNumberFormat="1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/>
    </xf>
    <xf numFmtId="3" fontId="3" fillId="0" borderId="23" xfId="0" applyNumberFormat="1" applyFont="1" applyBorder="1" applyAlignment="1">
      <alignment vertical="center"/>
    </xf>
    <xf numFmtId="3" fontId="3" fillId="0" borderId="20" xfId="0" applyNumberFormat="1" applyFont="1" applyFill="1" applyBorder="1" applyAlignment="1">
      <alignment vertical="top" wrapText="1"/>
    </xf>
    <xf numFmtId="3" fontId="3" fillId="0" borderId="2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 wrapText="1"/>
    </xf>
    <xf numFmtId="3" fontId="3" fillId="0" borderId="23" xfId="0" applyNumberFormat="1" applyFont="1" applyFill="1" applyBorder="1" applyAlignment="1">
      <alignment vertical="top" wrapText="1"/>
    </xf>
    <xf numFmtId="3" fontId="3" fillId="0" borderId="13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3" fontId="48" fillId="33" borderId="0" xfId="0" applyNumberFormat="1" applyFont="1" applyFill="1" applyAlignment="1">
      <alignment/>
    </xf>
    <xf numFmtId="0" fontId="3" fillId="0" borderId="0" xfId="61" applyFont="1" applyBorder="1" applyAlignment="1">
      <alignment horizontal="justify" vertical="center" wrapText="1"/>
      <protection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wrapText="1"/>
    </xf>
    <xf numFmtId="0" fontId="4" fillId="34" borderId="3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3" fillId="0" borderId="0" xfId="61" applyFont="1" applyAlignment="1">
      <alignment horizontal="justify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view="pageBreakPreview" zoomScaleSheetLayoutView="100" workbookViewId="0" topLeftCell="A142">
      <selection activeCell="J1" sqref="J1:K16384"/>
    </sheetView>
  </sheetViews>
  <sheetFormatPr defaultColWidth="9.00390625" defaultRowHeight="15.75"/>
  <cols>
    <col min="1" max="1" width="6.25390625" style="2" customWidth="1"/>
    <col min="2" max="2" width="37.125" style="1" customWidth="1"/>
    <col min="3" max="4" width="10.875" style="14" customWidth="1"/>
    <col min="5" max="6" width="10.875" style="37" customWidth="1"/>
    <col min="7" max="7" width="9.00390625" style="1" customWidth="1"/>
    <col min="8" max="8" width="0" style="1" hidden="1" customWidth="1"/>
    <col min="9" max="9" width="9.00390625" style="1" customWidth="1"/>
    <col min="10" max="10" width="10.75390625" style="1" bestFit="1" customWidth="1"/>
    <col min="11" max="16384" width="9.00390625" style="1" customWidth="1"/>
  </cols>
  <sheetData>
    <row r="1" spans="1:6" ht="12.75" customHeight="1">
      <c r="A1" s="152" t="s">
        <v>79</v>
      </c>
      <c r="B1" s="152"/>
      <c r="C1" s="152"/>
      <c r="D1" s="152"/>
      <c r="E1" s="152"/>
      <c r="F1" s="152"/>
    </row>
    <row r="2" spans="1:6" ht="27.75" customHeight="1">
      <c r="A2" s="152" t="s">
        <v>175</v>
      </c>
      <c r="B2" s="152"/>
      <c r="C2" s="152"/>
      <c r="D2" s="152"/>
      <c r="E2" s="152"/>
      <c r="F2" s="152"/>
    </row>
    <row r="3" spans="1:6" ht="11.25" customHeight="1" thickBot="1">
      <c r="A3" s="43"/>
      <c r="B3" s="44"/>
      <c r="C3" s="44"/>
      <c r="D3" s="44"/>
      <c r="E3" s="45"/>
      <c r="F3" s="46" t="s">
        <v>22</v>
      </c>
    </row>
    <row r="4" spans="1:6" ht="11.25" customHeight="1">
      <c r="A4" s="167" t="s">
        <v>97</v>
      </c>
      <c r="B4" s="168"/>
      <c r="C4" s="168"/>
      <c r="D4" s="168"/>
      <c r="E4" s="168"/>
      <c r="F4" s="169"/>
    </row>
    <row r="5" spans="1:6" ht="11.25" customHeight="1">
      <c r="A5" s="162" t="s">
        <v>80</v>
      </c>
      <c r="B5" s="164" t="s">
        <v>9</v>
      </c>
      <c r="C5" s="164">
        <v>2018</v>
      </c>
      <c r="D5" s="164"/>
      <c r="E5" s="164">
        <v>2019</v>
      </c>
      <c r="F5" s="166"/>
    </row>
    <row r="6" spans="1:6" ht="26.25">
      <c r="A6" s="163"/>
      <c r="B6" s="165"/>
      <c r="C6" s="10" t="s">
        <v>81</v>
      </c>
      <c r="D6" s="47" t="s">
        <v>82</v>
      </c>
      <c r="E6" s="10" t="s">
        <v>81</v>
      </c>
      <c r="F6" s="48" t="s">
        <v>82</v>
      </c>
    </row>
    <row r="7" spans="1:9" ht="11.25" customHeight="1">
      <c r="A7" s="49" t="s">
        <v>83</v>
      </c>
      <c r="B7" s="50" t="s">
        <v>180</v>
      </c>
      <c r="C7" s="12">
        <v>82102995</v>
      </c>
      <c r="D7" s="12">
        <v>81858830</v>
      </c>
      <c r="E7" s="12">
        <v>98573788</v>
      </c>
      <c r="F7" s="21">
        <v>71812139</v>
      </c>
      <c r="G7" s="7"/>
      <c r="H7" s="7"/>
      <c r="I7" s="7"/>
    </row>
    <row r="8" spans="1:9" ht="11.25" customHeight="1">
      <c r="A8" s="49" t="s">
        <v>84</v>
      </c>
      <c r="B8" s="50" t="s">
        <v>89</v>
      </c>
      <c r="C8" s="12">
        <v>486420</v>
      </c>
      <c r="D8" s="12">
        <v>133125</v>
      </c>
      <c r="E8" s="12">
        <v>278080</v>
      </c>
      <c r="F8" s="21">
        <v>84086</v>
      </c>
      <c r="G8" s="7"/>
      <c r="H8" s="7"/>
      <c r="I8" s="7"/>
    </row>
    <row r="9" spans="1:9" ht="11.25" customHeight="1">
      <c r="A9" s="49" t="s">
        <v>92</v>
      </c>
      <c r="B9" s="50" t="s">
        <v>93</v>
      </c>
      <c r="C9" s="12">
        <v>46</v>
      </c>
      <c r="D9" s="12">
        <v>44</v>
      </c>
      <c r="E9" s="12">
        <v>0</v>
      </c>
      <c r="F9" s="21">
        <v>0</v>
      </c>
      <c r="G9" s="7"/>
      <c r="H9" s="7"/>
      <c r="I9" s="7"/>
    </row>
    <row r="10" spans="1:9" ht="11.25" customHeight="1">
      <c r="A10" s="49" t="s">
        <v>85</v>
      </c>
      <c r="B10" s="50" t="s">
        <v>95</v>
      </c>
      <c r="C10" s="12">
        <v>14104</v>
      </c>
      <c r="D10" s="12">
        <v>13902</v>
      </c>
      <c r="E10" s="12">
        <v>16667</v>
      </c>
      <c r="F10" s="21">
        <v>9448</v>
      </c>
      <c r="G10" s="7"/>
      <c r="H10" s="7"/>
      <c r="I10" s="7"/>
    </row>
    <row r="11" spans="1:9" ht="11.25" customHeight="1">
      <c r="A11" s="49" t="s">
        <v>86</v>
      </c>
      <c r="B11" s="50" t="s">
        <v>90</v>
      </c>
      <c r="C11" s="12">
        <v>1610278</v>
      </c>
      <c r="D11" s="12">
        <v>1440125</v>
      </c>
      <c r="E11" s="12">
        <v>859806</v>
      </c>
      <c r="F11" s="21">
        <v>405361</v>
      </c>
      <c r="G11" s="7"/>
      <c r="H11" s="7"/>
      <c r="I11" s="7"/>
    </row>
    <row r="12" spans="1:11" ht="11.25" customHeight="1">
      <c r="A12" s="49" t="s">
        <v>87</v>
      </c>
      <c r="B12" s="50" t="s">
        <v>91</v>
      </c>
      <c r="C12" s="12">
        <v>2629629</v>
      </c>
      <c r="D12" s="12">
        <v>2205010</v>
      </c>
      <c r="E12" s="12">
        <v>755372</v>
      </c>
      <c r="F12" s="21">
        <v>169889</v>
      </c>
      <c r="G12" s="7"/>
      <c r="H12" s="7"/>
      <c r="I12" s="7"/>
      <c r="J12" s="7"/>
      <c r="K12" s="7"/>
    </row>
    <row r="13" spans="1:11" ht="11.25" customHeight="1">
      <c r="A13" s="49" t="s">
        <v>88</v>
      </c>
      <c r="B13" s="50" t="s">
        <v>103</v>
      </c>
      <c r="C13" s="12">
        <v>84984</v>
      </c>
      <c r="D13" s="12">
        <v>29657</v>
      </c>
      <c r="E13" s="12">
        <v>55340</v>
      </c>
      <c r="F13" s="21">
        <v>7808</v>
      </c>
      <c r="G13" s="7"/>
      <c r="H13" s="7"/>
      <c r="I13" s="7"/>
      <c r="J13" s="143"/>
      <c r="K13" s="143"/>
    </row>
    <row r="14" spans="1:9" ht="11.25" customHeight="1" thickBot="1">
      <c r="A14" s="160" t="s">
        <v>94</v>
      </c>
      <c r="B14" s="161"/>
      <c r="C14" s="51">
        <f>SUM(C7:C13)</f>
        <v>86928456</v>
      </c>
      <c r="D14" s="51">
        <f>SUM(D7:D13)</f>
        <v>85680693</v>
      </c>
      <c r="E14" s="51">
        <f>SUM(E7:E13)</f>
        <v>100539053</v>
      </c>
      <c r="F14" s="52">
        <f>SUM(F7:F13)</f>
        <v>72488731</v>
      </c>
      <c r="G14" s="7"/>
      <c r="H14" s="7"/>
      <c r="I14" s="7"/>
    </row>
    <row r="15" spans="1:9" ht="11.25" customHeight="1">
      <c r="A15" s="53"/>
      <c r="B15" s="54"/>
      <c r="C15" s="54"/>
      <c r="D15" s="54"/>
      <c r="E15" s="46"/>
      <c r="F15" s="46"/>
      <c r="G15" s="7"/>
      <c r="H15" s="7"/>
      <c r="I15" s="7"/>
    </row>
    <row r="16" spans="1:9" ht="13.5" thickBot="1">
      <c r="A16" s="43"/>
      <c r="B16" s="44"/>
      <c r="C16" s="46"/>
      <c r="D16" s="46"/>
      <c r="E16" s="45"/>
      <c r="F16" s="46" t="s">
        <v>22</v>
      </c>
      <c r="G16" s="7"/>
      <c r="H16" s="7"/>
      <c r="I16" s="7"/>
    </row>
    <row r="17" spans="1:9" ht="12.75">
      <c r="A17" s="182" t="s">
        <v>66</v>
      </c>
      <c r="B17" s="183"/>
      <c r="C17" s="183"/>
      <c r="D17" s="183"/>
      <c r="E17" s="183"/>
      <c r="F17" s="184"/>
      <c r="G17" s="7"/>
      <c r="H17" s="7"/>
      <c r="I17" s="7"/>
    </row>
    <row r="18" spans="1:9" ht="12.75">
      <c r="A18" s="153" t="s">
        <v>21</v>
      </c>
      <c r="B18" s="155" t="s">
        <v>9</v>
      </c>
      <c r="C18" s="157">
        <v>2018</v>
      </c>
      <c r="D18" s="158"/>
      <c r="E18" s="157">
        <v>2019</v>
      </c>
      <c r="F18" s="159"/>
      <c r="G18" s="7"/>
      <c r="H18" s="7"/>
      <c r="I18" s="7"/>
    </row>
    <row r="19" spans="1:9" ht="52.5">
      <c r="A19" s="154"/>
      <c r="B19" s="156"/>
      <c r="C19" s="10" t="s">
        <v>61</v>
      </c>
      <c r="D19" s="10" t="s">
        <v>10</v>
      </c>
      <c r="E19" s="10" t="s">
        <v>61</v>
      </c>
      <c r="F19" s="55" t="s">
        <v>10</v>
      </c>
      <c r="G19" s="7"/>
      <c r="H19" s="7"/>
      <c r="I19" s="7"/>
    </row>
    <row r="20" spans="1:11" ht="12.75">
      <c r="A20" s="20" t="s">
        <v>11</v>
      </c>
      <c r="B20" s="11" t="s">
        <v>180</v>
      </c>
      <c r="C20" s="12">
        <v>38161833</v>
      </c>
      <c r="D20" s="12">
        <v>38007172</v>
      </c>
      <c r="E20" s="12">
        <v>45399965</v>
      </c>
      <c r="F20" s="21">
        <v>30377591</v>
      </c>
      <c r="G20" s="7"/>
      <c r="H20" s="7"/>
      <c r="I20" s="7"/>
      <c r="J20" s="7"/>
      <c r="K20" s="7"/>
    </row>
    <row r="21" spans="1:11" ht="12.75">
      <c r="A21" s="20">
        <v>732</v>
      </c>
      <c r="B21" s="11" t="s">
        <v>64</v>
      </c>
      <c r="C21" s="12">
        <v>46</v>
      </c>
      <c r="D21" s="12">
        <v>47</v>
      </c>
      <c r="E21" s="12">
        <v>0</v>
      </c>
      <c r="F21" s="21">
        <v>0</v>
      </c>
      <c r="G21" s="7"/>
      <c r="H21" s="7"/>
      <c r="I21" s="7"/>
      <c r="J21" s="7"/>
      <c r="K21" s="7"/>
    </row>
    <row r="22" spans="1:9" ht="12.75">
      <c r="A22" s="20">
        <v>742</v>
      </c>
      <c r="B22" s="56" t="s">
        <v>59</v>
      </c>
      <c r="C22" s="12">
        <v>356420</v>
      </c>
      <c r="D22" s="12">
        <v>179240</v>
      </c>
      <c r="E22" s="12">
        <v>230580</v>
      </c>
      <c r="F22" s="21">
        <v>169537</v>
      </c>
      <c r="G22" s="7"/>
      <c r="H22" s="7"/>
      <c r="I22" s="7"/>
    </row>
    <row r="23" spans="1:9" ht="12.75">
      <c r="A23" s="20">
        <v>744</v>
      </c>
      <c r="B23" s="50" t="s">
        <v>95</v>
      </c>
      <c r="C23" s="12">
        <v>14104</v>
      </c>
      <c r="D23" s="12">
        <v>13912</v>
      </c>
      <c r="E23" s="12">
        <v>16667</v>
      </c>
      <c r="F23" s="21">
        <v>16427</v>
      </c>
      <c r="G23" s="7"/>
      <c r="H23" s="7"/>
      <c r="I23" s="7"/>
    </row>
    <row r="24" spans="1:9" ht="12.75">
      <c r="A24" s="20">
        <v>811</v>
      </c>
      <c r="B24" s="11" t="s">
        <v>0</v>
      </c>
      <c r="C24" s="12">
        <v>524300</v>
      </c>
      <c r="D24" s="12">
        <v>618171</v>
      </c>
      <c r="E24" s="12">
        <v>432000</v>
      </c>
      <c r="F24" s="21">
        <v>495918</v>
      </c>
      <c r="G24" s="7"/>
      <c r="H24" s="7"/>
      <c r="I24" s="7"/>
    </row>
    <row r="25" spans="1:11" ht="12.75">
      <c r="A25" s="20" t="s">
        <v>12</v>
      </c>
      <c r="B25" s="11" t="s">
        <v>60</v>
      </c>
      <c r="C25" s="12">
        <f>SUM(C20:C24)</f>
        <v>39056703</v>
      </c>
      <c r="D25" s="12">
        <f>SUM(D20:D24)</f>
        <v>38818542</v>
      </c>
      <c r="E25" s="12">
        <f>SUM(E20:E24)</f>
        <v>46079212</v>
      </c>
      <c r="F25" s="21">
        <f>SUM(F20:F24)</f>
        <v>31059473</v>
      </c>
      <c r="G25" s="7"/>
      <c r="H25" s="7"/>
      <c r="I25" s="7"/>
      <c r="K25" s="7"/>
    </row>
    <row r="26" spans="1:9" ht="69" customHeight="1">
      <c r="A26" s="22" t="s">
        <v>21</v>
      </c>
      <c r="B26" s="10" t="s">
        <v>9</v>
      </c>
      <c r="C26" s="13" t="s">
        <v>23</v>
      </c>
      <c r="D26" s="13" t="s">
        <v>63</v>
      </c>
      <c r="E26" s="13" t="s">
        <v>23</v>
      </c>
      <c r="F26" s="57" t="s">
        <v>63</v>
      </c>
      <c r="G26" s="7"/>
      <c r="H26" s="7"/>
      <c r="I26" s="7"/>
    </row>
    <row r="27" spans="1:9" ht="12.75">
      <c r="A27" s="20" t="s">
        <v>12</v>
      </c>
      <c r="B27" s="11" t="s">
        <v>96</v>
      </c>
      <c r="C27" s="12">
        <f>SUM(C28:C48)</f>
        <v>40685714</v>
      </c>
      <c r="D27" s="12">
        <f>SUM(D28:D48)</f>
        <v>39939612</v>
      </c>
      <c r="E27" s="12">
        <f>SUM(E28:E48)</f>
        <v>46494627</v>
      </c>
      <c r="F27" s="21">
        <f>SUM(F28:F48)</f>
        <v>30873544</v>
      </c>
      <c r="G27" s="7"/>
      <c r="H27" s="7"/>
      <c r="I27" s="7"/>
    </row>
    <row r="28" spans="1:9" ht="12.75">
      <c r="A28" s="58" t="s">
        <v>25</v>
      </c>
      <c r="B28" s="59" t="s">
        <v>26</v>
      </c>
      <c r="C28" s="60">
        <v>285756</v>
      </c>
      <c r="D28" s="60">
        <v>232564</v>
      </c>
      <c r="E28" s="60">
        <v>278840</v>
      </c>
      <c r="F28" s="61">
        <v>170597</v>
      </c>
      <c r="G28" s="7"/>
      <c r="H28" s="7"/>
      <c r="I28" s="7"/>
    </row>
    <row r="29" spans="1:9" ht="12.75">
      <c r="A29" s="58" t="s">
        <v>27</v>
      </c>
      <c r="B29" s="59" t="s">
        <v>28</v>
      </c>
      <c r="C29" s="60">
        <v>47185</v>
      </c>
      <c r="D29" s="60">
        <v>42599</v>
      </c>
      <c r="E29" s="60">
        <v>49260</v>
      </c>
      <c r="F29" s="61">
        <v>30144</v>
      </c>
      <c r="G29" s="7"/>
      <c r="H29" s="7"/>
      <c r="I29" s="7"/>
    </row>
    <row r="30" spans="1:9" ht="12.75">
      <c r="A30" s="58" t="s">
        <v>13</v>
      </c>
      <c r="B30" s="59" t="s">
        <v>1</v>
      </c>
      <c r="C30" s="60">
        <v>144000</v>
      </c>
      <c r="D30" s="60">
        <v>132381</v>
      </c>
      <c r="E30" s="60">
        <v>45680</v>
      </c>
      <c r="F30" s="61">
        <v>508</v>
      </c>
      <c r="G30" s="7"/>
      <c r="H30" s="7"/>
      <c r="I30" s="7"/>
    </row>
    <row r="31" spans="1:9" ht="12.75">
      <c r="A31" s="58" t="s">
        <v>52</v>
      </c>
      <c r="B31" s="59" t="s">
        <v>65</v>
      </c>
      <c r="C31" s="60">
        <v>45000</v>
      </c>
      <c r="D31" s="60">
        <v>43970</v>
      </c>
      <c r="E31" s="60">
        <v>45600</v>
      </c>
      <c r="F31" s="61">
        <v>43757</v>
      </c>
      <c r="G31" s="7"/>
      <c r="H31" s="7"/>
      <c r="I31" s="7"/>
    </row>
    <row r="32" spans="1:9" ht="12.75">
      <c r="A32" s="58" t="s">
        <v>31</v>
      </c>
      <c r="B32" s="59" t="s">
        <v>3</v>
      </c>
      <c r="C32" s="60">
        <v>215100</v>
      </c>
      <c r="D32" s="60">
        <v>207068</v>
      </c>
      <c r="E32" s="60">
        <v>264000</v>
      </c>
      <c r="F32" s="61">
        <v>154130</v>
      </c>
      <c r="G32" s="7"/>
      <c r="H32" s="7"/>
      <c r="I32" s="7"/>
    </row>
    <row r="33" spans="1:9" ht="12.75">
      <c r="A33" s="58" t="s">
        <v>14</v>
      </c>
      <c r="B33" s="59" t="s">
        <v>32</v>
      </c>
      <c r="C33" s="60">
        <v>4049189</v>
      </c>
      <c r="D33" s="60">
        <v>4047092</v>
      </c>
      <c r="E33" s="60">
        <v>3864588</v>
      </c>
      <c r="F33" s="61">
        <v>3293963</v>
      </c>
      <c r="G33" s="7"/>
      <c r="H33" s="7"/>
      <c r="I33" s="7"/>
    </row>
    <row r="34" spans="1:9" ht="12.75">
      <c r="A34" s="58" t="s">
        <v>15</v>
      </c>
      <c r="B34" s="59" t="s">
        <v>33</v>
      </c>
      <c r="C34" s="60">
        <v>822112</v>
      </c>
      <c r="D34" s="60">
        <v>801705</v>
      </c>
      <c r="E34" s="60">
        <v>1250704</v>
      </c>
      <c r="F34" s="61">
        <v>821995</v>
      </c>
      <c r="G34" s="7"/>
      <c r="H34" s="7"/>
      <c r="I34" s="7"/>
    </row>
    <row r="35" spans="1:9" ht="12.75">
      <c r="A35" s="58" t="s">
        <v>16</v>
      </c>
      <c r="B35" s="59" t="s">
        <v>34</v>
      </c>
      <c r="C35" s="60">
        <v>1049635</v>
      </c>
      <c r="D35" s="60">
        <v>979404</v>
      </c>
      <c r="E35" s="60">
        <v>1267277</v>
      </c>
      <c r="F35" s="61">
        <v>853606</v>
      </c>
      <c r="G35" s="7"/>
      <c r="H35" s="7"/>
      <c r="I35" s="7"/>
    </row>
    <row r="36" spans="1:9" ht="12.75">
      <c r="A36" s="58" t="s">
        <v>17</v>
      </c>
      <c r="B36" s="59" t="s">
        <v>35</v>
      </c>
      <c r="C36" s="60">
        <v>830619</v>
      </c>
      <c r="D36" s="60">
        <v>814727</v>
      </c>
      <c r="E36" s="60">
        <v>901620</v>
      </c>
      <c r="F36" s="61">
        <v>651505</v>
      </c>
      <c r="G36" s="7"/>
      <c r="H36" s="7"/>
      <c r="I36" s="7"/>
    </row>
    <row r="37" spans="1:9" ht="12.75">
      <c r="A37" s="58" t="s">
        <v>18</v>
      </c>
      <c r="B37" s="59" t="s">
        <v>36</v>
      </c>
      <c r="C37" s="60">
        <v>2667935</v>
      </c>
      <c r="D37" s="60">
        <v>2492664</v>
      </c>
      <c r="E37" s="60">
        <v>2587047</v>
      </c>
      <c r="F37" s="61">
        <v>1596218</v>
      </c>
      <c r="G37" s="7"/>
      <c r="H37" s="7"/>
      <c r="I37" s="7"/>
    </row>
    <row r="38" spans="1:9" ht="12.75">
      <c r="A38" s="58" t="s">
        <v>19</v>
      </c>
      <c r="B38" s="59" t="s">
        <v>37</v>
      </c>
      <c r="C38" s="60">
        <v>5027451</v>
      </c>
      <c r="D38" s="60">
        <v>5014194</v>
      </c>
      <c r="E38" s="60">
        <v>5296588</v>
      </c>
      <c r="F38" s="61">
        <v>3097121</v>
      </c>
      <c r="G38" s="7"/>
      <c r="H38" s="7"/>
      <c r="I38" s="7"/>
    </row>
    <row r="39" spans="1:9" ht="12.75">
      <c r="A39" s="58" t="s">
        <v>38</v>
      </c>
      <c r="B39" s="59" t="s">
        <v>39</v>
      </c>
      <c r="C39" s="60">
        <v>5073</v>
      </c>
      <c r="D39" s="60">
        <v>5072</v>
      </c>
      <c r="E39" s="60">
        <v>6643</v>
      </c>
      <c r="F39" s="61">
        <v>5059</v>
      </c>
      <c r="G39" s="7"/>
      <c r="H39" s="7"/>
      <c r="I39" s="7"/>
    </row>
    <row r="40" spans="1:9" ht="12.75">
      <c r="A40" s="58" t="s">
        <v>40</v>
      </c>
      <c r="B40" s="59" t="s">
        <v>41</v>
      </c>
      <c r="C40" s="60">
        <v>279633</v>
      </c>
      <c r="D40" s="60">
        <v>279627</v>
      </c>
      <c r="E40" s="60">
        <v>449033</v>
      </c>
      <c r="F40" s="61">
        <v>309340</v>
      </c>
      <c r="G40" s="7"/>
      <c r="H40" s="7"/>
      <c r="I40" s="7"/>
    </row>
    <row r="41" spans="1:9" ht="12.75">
      <c r="A41" s="58" t="s">
        <v>42</v>
      </c>
      <c r="B41" s="59" t="s">
        <v>43</v>
      </c>
      <c r="C41" s="60">
        <v>4500</v>
      </c>
      <c r="D41" s="60">
        <v>4481</v>
      </c>
      <c r="E41" s="60">
        <v>7000</v>
      </c>
      <c r="F41" s="61">
        <v>0</v>
      </c>
      <c r="G41" s="7"/>
      <c r="H41" s="7"/>
      <c r="I41" s="7"/>
    </row>
    <row r="42" spans="1:9" ht="12.75">
      <c r="A42" s="58" t="s">
        <v>20</v>
      </c>
      <c r="B42" s="59" t="s">
        <v>44</v>
      </c>
      <c r="C42" s="60">
        <v>22170</v>
      </c>
      <c r="D42" s="60">
        <v>18343</v>
      </c>
      <c r="E42" s="60">
        <v>17742</v>
      </c>
      <c r="F42" s="61">
        <v>7719</v>
      </c>
      <c r="G42" s="7"/>
      <c r="H42" s="7"/>
      <c r="I42" s="7"/>
    </row>
    <row r="43" spans="1:9" ht="26.25">
      <c r="A43" s="58" t="s">
        <v>45</v>
      </c>
      <c r="B43" s="59" t="s">
        <v>4</v>
      </c>
      <c r="C43" s="60">
        <v>3068572</v>
      </c>
      <c r="D43" s="60">
        <v>3060379</v>
      </c>
      <c r="E43" s="60">
        <v>2883000</v>
      </c>
      <c r="F43" s="61">
        <v>2775381</v>
      </c>
      <c r="G43" s="7"/>
      <c r="H43" s="7"/>
      <c r="I43" s="7"/>
    </row>
    <row r="44" spans="1:9" ht="12.75">
      <c r="A44" s="58" t="s">
        <v>46</v>
      </c>
      <c r="B44" s="59" t="s">
        <v>47</v>
      </c>
      <c r="C44" s="60">
        <v>1680582</v>
      </c>
      <c r="D44" s="60">
        <v>1407711</v>
      </c>
      <c r="E44" s="60">
        <v>2008510</v>
      </c>
      <c r="F44" s="61">
        <v>585696</v>
      </c>
      <c r="G44" s="7"/>
      <c r="H44" s="7"/>
      <c r="I44" s="7"/>
    </row>
    <row r="45" spans="1:9" ht="12.75">
      <c r="A45" s="58" t="s">
        <v>48</v>
      </c>
      <c r="B45" s="59" t="s">
        <v>49</v>
      </c>
      <c r="C45" s="60">
        <v>20407900</v>
      </c>
      <c r="D45" s="60">
        <v>20337018</v>
      </c>
      <c r="E45" s="60">
        <v>25154786</v>
      </c>
      <c r="F45" s="61">
        <v>16441700</v>
      </c>
      <c r="G45" s="7"/>
      <c r="H45" s="7"/>
      <c r="I45" s="7"/>
    </row>
    <row r="46" spans="1:9" ht="12.75">
      <c r="A46" s="62" t="s">
        <v>172</v>
      </c>
      <c r="B46" s="63" t="s">
        <v>173</v>
      </c>
      <c r="C46" s="64">
        <v>2001</v>
      </c>
      <c r="D46" s="64">
        <v>0</v>
      </c>
      <c r="E46" s="64">
        <v>0</v>
      </c>
      <c r="F46" s="65">
        <v>0</v>
      </c>
      <c r="G46" s="7"/>
      <c r="H46" s="7"/>
      <c r="I46" s="7"/>
    </row>
    <row r="47" spans="1:9" ht="12.75">
      <c r="A47" s="58" t="s">
        <v>50</v>
      </c>
      <c r="B47" s="59" t="s">
        <v>6</v>
      </c>
      <c r="C47" s="60">
        <v>31000</v>
      </c>
      <c r="D47" s="60">
        <v>18613</v>
      </c>
      <c r="E47" s="60">
        <v>106708</v>
      </c>
      <c r="F47" s="61">
        <v>35105</v>
      </c>
      <c r="G47" s="7"/>
      <c r="H47" s="7"/>
      <c r="I47" s="7"/>
    </row>
    <row r="48" spans="1:9" ht="13.5" thickBot="1">
      <c r="A48" s="23" t="s">
        <v>51</v>
      </c>
      <c r="B48" s="24" t="s">
        <v>7</v>
      </c>
      <c r="C48" s="66">
        <v>301</v>
      </c>
      <c r="D48" s="66">
        <v>0</v>
      </c>
      <c r="E48" s="66">
        <v>10001</v>
      </c>
      <c r="F48" s="67">
        <v>0</v>
      </c>
      <c r="G48" s="7"/>
      <c r="H48" s="7"/>
      <c r="I48" s="7"/>
    </row>
    <row r="49" spans="1:9" ht="12.75">
      <c r="A49" s="167" t="s">
        <v>67</v>
      </c>
      <c r="B49" s="168"/>
      <c r="C49" s="168"/>
      <c r="D49" s="168"/>
      <c r="E49" s="168"/>
      <c r="F49" s="169"/>
      <c r="G49" s="7"/>
      <c r="H49" s="7"/>
      <c r="I49" s="7"/>
    </row>
    <row r="50" spans="1:9" ht="12.75">
      <c r="A50" s="153" t="s">
        <v>21</v>
      </c>
      <c r="B50" s="155" t="s">
        <v>9</v>
      </c>
      <c r="C50" s="157">
        <v>2018</v>
      </c>
      <c r="D50" s="158"/>
      <c r="E50" s="157">
        <v>2019</v>
      </c>
      <c r="F50" s="159"/>
      <c r="G50" s="7"/>
      <c r="H50" s="7"/>
      <c r="I50" s="7"/>
    </row>
    <row r="51" spans="1:9" ht="52.5">
      <c r="A51" s="154"/>
      <c r="B51" s="156"/>
      <c r="C51" s="10" t="s">
        <v>61</v>
      </c>
      <c r="D51" s="10" t="s">
        <v>10</v>
      </c>
      <c r="E51" s="10" t="s">
        <v>61</v>
      </c>
      <c r="F51" s="55" t="s">
        <v>10</v>
      </c>
      <c r="G51" s="7"/>
      <c r="H51" s="7"/>
      <c r="I51" s="7"/>
    </row>
    <row r="52" spans="1:9" ht="12.75">
      <c r="A52" s="20" t="s">
        <v>11</v>
      </c>
      <c r="B52" s="11" t="s">
        <v>180</v>
      </c>
      <c r="C52" s="12">
        <v>1446525</v>
      </c>
      <c r="D52" s="12">
        <v>1431120</v>
      </c>
      <c r="E52" s="68">
        <v>1552098</v>
      </c>
      <c r="F52" s="21">
        <v>939501</v>
      </c>
      <c r="G52" s="7"/>
      <c r="H52" s="7"/>
      <c r="I52" s="7"/>
    </row>
    <row r="53" spans="1:9" ht="12.75">
      <c r="A53" s="20" t="s">
        <v>12</v>
      </c>
      <c r="B53" s="11" t="s">
        <v>60</v>
      </c>
      <c r="C53" s="12">
        <f>SUM(C52)</f>
        <v>1446525</v>
      </c>
      <c r="D53" s="12">
        <f>SUM(D52)</f>
        <v>1431120</v>
      </c>
      <c r="E53" s="12">
        <f>SUM(E52)</f>
        <v>1552098</v>
      </c>
      <c r="F53" s="21">
        <f>SUM(F52)</f>
        <v>939501</v>
      </c>
      <c r="G53" s="7"/>
      <c r="H53" s="7"/>
      <c r="I53" s="7"/>
    </row>
    <row r="54" spans="1:9" ht="52.5">
      <c r="A54" s="22" t="s">
        <v>21</v>
      </c>
      <c r="B54" s="10" t="s">
        <v>9</v>
      </c>
      <c r="C54" s="13" t="s">
        <v>23</v>
      </c>
      <c r="D54" s="13" t="s">
        <v>63</v>
      </c>
      <c r="E54" s="13" t="s">
        <v>23</v>
      </c>
      <c r="F54" s="57" t="s">
        <v>63</v>
      </c>
      <c r="G54" s="7"/>
      <c r="H54" s="7"/>
      <c r="I54" s="7"/>
    </row>
    <row r="55" spans="1:9" ht="12.75">
      <c r="A55" s="20" t="s">
        <v>12</v>
      </c>
      <c r="B55" s="11" t="s">
        <v>96</v>
      </c>
      <c r="C55" s="12">
        <f>SUM(C56:C64)</f>
        <v>1446525</v>
      </c>
      <c r="D55" s="12">
        <f>SUM(D56:D64)</f>
        <v>1431120</v>
      </c>
      <c r="E55" s="12">
        <f>SUM(E56:E64)</f>
        <v>1552098</v>
      </c>
      <c r="F55" s="21">
        <f>SUM(F56:F64)</f>
        <v>939501</v>
      </c>
      <c r="G55" s="7"/>
      <c r="H55" s="7"/>
      <c r="I55" s="7"/>
    </row>
    <row r="56" spans="1:9" ht="12.75">
      <c r="A56" s="58" t="s">
        <v>13</v>
      </c>
      <c r="B56" s="59" t="s">
        <v>1</v>
      </c>
      <c r="C56" s="60">
        <v>6766</v>
      </c>
      <c r="D56" s="60">
        <v>5861</v>
      </c>
      <c r="E56" s="69">
        <v>6720</v>
      </c>
      <c r="F56" s="61">
        <v>4092</v>
      </c>
      <c r="G56" s="7"/>
      <c r="H56" s="7"/>
      <c r="I56" s="7"/>
    </row>
    <row r="57" spans="1:9" ht="12.75">
      <c r="A57" s="58" t="s">
        <v>14</v>
      </c>
      <c r="B57" s="59" t="s">
        <v>32</v>
      </c>
      <c r="C57" s="60">
        <v>4405</v>
      </c>
      <c r="D57" s="60">
        <v>4010</v>
      </c>
      <c r="E57" s="69">
        <v>10269</v>
      </c>
      <c r="F57" s="61">
        <v>3656</v>
      </c>
      <c r="G57" s="7"/>
      <c r="H57" s="7"/>
      <c r="I57" s="7"/>
    </row>
    <row r="58" spans="1:9" ht="12.75">
      <c r="A58" s="58" t="s">
        <v>15</v>
      </c>
      <c r="B58" s="59" t="s">
        <v>33</v>
      </c>
      <c r="C58" s="60">
        <v>79124</v>
      </c>
      <c r="D58" s="60">
        <v>75310</v>
      </c>
      <c r="E58" s="69">
        <v>79497</v>
      </c>
      <c r="F58" s="61">
        <v>39072</v>
      </c>
      <c r="G58" s="7"/>
      <c r="H58" s="7"/>
      <c r="I58" s="7"/>
    </row>
    <row r="59" spans="1:9" ht="12.75">
      <c r="A59" s="58" t="s">
        <v>16</v>
      </c>
      <c r="B59" s="59" t="s">
        <v>34</v>
      </c>
      <c r="C59" s="60">
        <v>2992</v>
      </c>
      <c r="D59" s="60">
        <v>2698</v>
      </c>
      <c r="E59" s="69">
        <v>4337</v>
      </c>
      <c r="F59" s="61">
        <v>1545</v>
      </c>
      <c r="G59" s="7"/>
      <c r="H59" s="7"/>
      <c r="I59" s="7"/>
    </row>
    <row r="60" spans="1:9" ht="12.75">
      <c r="A60" s="58" t="s">
        <v>17</v>
      </c>
      <c r="B60" s="59" t="s">
        <v>35</v>
      </c>
      <c r="C60" s="60">
        <v>901629</v>
      </c>
      <c r="D60" s="60">
        <v>901610</v>
      </c>
      <c r="E60" s="69">
        <v>1026709</v>
      </c>
      <c r="F60" s="61">
        <v>671396</v>
      </c>
      <c r="G60" s="7"/>
      <c r="H60" s="7"/>
      <c r="I60" s="7"/>
    </row>
    <row r="61" spans="1:9" ht="12.75">
      <c r="A61" s="58" t="s">
        <v>18</v>
      </c>
      <c r="B61" s="59" t="s">
        <v>36</v>
      </c>
      <c r="C61" s="60">
        <v>35466</v>
      </c>
      <c r="D61" s="60">
        <v>30805</v>
      </c>
      <c r="E61" s="69">
        <v>114738</v>
      </c>
      <c r="F61" s="61">
        <v>39063</v>
      </c>
      <c r="G61" s="7"/>
      <c r="H61" s="7"/>
      <c r="I61" s="7"/>
    </row>
    <row r="62" spans="1:9" ht="12.75">
      <c r="A62" s="58" t="s">
        <v>19</v>
      </c>
      <c r="B62" s="59" t="s">
        <v>37</v>
      </c>
      <c r="C62" s="60">
        <v>191931</v>
      </c>
      <c r="D62" s="60">
        <v>188230</v>
      </c>
      <c r="E62" s="69">
        <v>239828</v>
      </c>
      <c r="F62" s="61">
        <v>126389</v>
      </c>
      <c r="G62" s="7"/>
      <c r="H62" s="7"/>
      <c r="I62" s="7"/>
    </row>
    <row r="63" spans="1:9" ht="12.75">
      <c r="A63" s="58" t="s">
        <v>20</v>
      </c>
      <c r="B63" s="59" t="s">
        <v>44</v>
      </c>
      <c r="C63" s="60">
        <v>10</v>
      </c>
      <c r="D63" s="60">
        <v>0</v>
      </c>
      <c r="E63" s="69">
        <v>0</v>
      </c>
      <c r="F63" s="61">
        <v>0</v>
      </c>
      <c r="G63" s="7"/>
      <c r="H63" s="7"/>
      <c r="I63" s="7"/>
    </row>
    <row r="64" spans="1:9" ht="13.5" thickBot="1">
      <c r="A64" s="70" t="s">
        <v>48</v>
      </c>
      <c r="B64" s="71" t="s">
        <v>49</v>
      </c>
      <c r="C64" s="72">
        <v>224202</v>
      </c>
      <c r="D64" s="72">
        <v>222596</v>
      </c>
      <c r="E64" s="73">
        <v>70000</v>
      </c>
      <c r="F64" s="74">
        <v>54288</v>
      </c>
      <c r="G64" s="7"/>
      <c r="H64" s="7"/>
      <c r="I64" s="7"/>
    </row>
    <row r="65" spans="1:9" ht="12.75">
      <c r="A65" s="173" t="s">
        <v>68</v>
      </c>
      <c r="B65" s="174"/>
      <c r="C65" s="174"/>
      <c r="D65" s="174"/>
      <c r="E65" s="174"/>
      <c r="F65" s="175"/>
      <c r="G65" s="7"/>
      <c r="H65" s="7"/>
      <c r="I65" s="7"/>
    </row>
    <row r="66" spans="1:9" ht="12.75">
      <c r="A66" s="178" t="s">
        <v>21</v>
      </c>
      <c r="B66" s="180" t="s">
        <v>9</v>
      </c>
      <c r="C66" s="185">
        <v>2018</v>
      </c>
      <c r="D66" s="186"/>
      <c r="E66" s="185">
        <v>2019</v>
      </c>
      <c r="F66" s="187"/>
      <c r="G66" s="7"/>
      <c r="H66" s="7"/>
      <c r="I66" s="7"/>
    </row>
    <row r="67" spans="1:9" ht="52.5">
      <c r="A67" s="179"/>
      <c r="B67" s="181"/>
      <c r="C67" s="75" t="s">
        <v>61</v>
      </c>
      <c r="D67" s="75" t="s">
        <v>10</v>
      </c>
      <c r="E67" s="75" t="s">
        <v>61</v>
      </c>
      <c r="F67" s="76" t="s">
        <v>10</v>
      </c>
      <c r="G67" s="7"/>
      <c r="H67" s="7"/>
      <c r="I67" s="7"/>
    </row>
    <row r="68" spans="1:9" ht="12.75">
      <c r="A68" s="32" t="s">
        <v>11</v>
      </c>
      <c r="B68" s="33" t="s">
        <v>180</v>
      </c>
      <c r="C68" s="34">
        <v>37738620</v>
      </c>
      <c r="D68" s="34">
        <v>37711339</v>
      </c>
      <c r="E68" s="34">
        <v>40035574</v>
      </c>
      <c r="F68" s="77">
        <v>30200552.443279997</v>
      </c>
      <c r="G68" s="7"/>
      <c r="H68" s="7"/>
      <c r="I68" s="7"/>
    </row>
    <row r="69" spans="1:9" ht="12.75">
      <c r="A69" s="32" t="s">
        <v>12</v>
      </c>
      <c r="B69" s="33" t="s">
        <v>60</v>
      </c>
      <c r="C69" s="34">
        <f>SUM(C68)</f>
        <v>37738620</v>
      </c>
      <c r="D69" s="34">
        <f>SUM(D68)</f>
        <v>37711339</v>
      </c>
      <c r="E69" s="34">
        <f>SUM(E68)</f>
        <v>40035574</v>
      </c>
      <c r="F69" s="77">
        <f>SUM(F68)</f>
        <v>30200552.443279997</v>
      </c>
      <c r="G69" s="7"/>
      <c r="H69" s="7"/>
      <c r="I69" s="7"/>
    </row>
    <row r="70" spans="1:9" ht="52.5">
      <c r="A70" s="78" t="s">
        <v>21</v>
      </c>
      <c r="B70" s="75" t="s">
        <v>9</v>
      </c>
      <c r="C70" s="79" t="s">
        <v>23</v>
      </c>
      <c r="D70" s="79" t="s">
        <v>63</v>
      </c>
      <c r="E70" s="79" t="s">
        <v>23</v>
      </c>
      <c r="F70" s="80" t="s">
        <v>63</v>
      </c>
      <c r="G70" s="7"/>
      <c r="H70" s="7"/>
      <c r="I70" s="7"/>
    </row>
    <row r="71" spans="1:9" ht="12.75">
      <c r="A71" s="32" t="s">
        <v>12</v>
      </c>
      <c r="B71" s="33" t="s">
        <v>96</v>
      </c>
      <c r="C71" s="34">
        <f>SUM(C72:C77)</f>
        <v>37738620</v>
      </c>
      <c r="D71" s="34">
        <f>SUM(D72:D77)</f>
        <v>37711339</v>
      </c>
      <c r="E71" s="34">
        <f>SUM(E72:E77)</f>
        <v>40035574</v>
      </c>
      <c r="F71" s="77">
        <f>SUM(F72:F77)</f>
        <v>30200552</v>
      </c>
      <c r="G71" s="7"/>
      <c r="H71" s="7"/>
      <c r="I71" s="7"/>
    </row>
    <row r="72" spans="1:9" ht="12.75">
      <c r="A72" s="62" t="s">
        <v>25</v>
      </c>
      <c r="B72" s="63" t="s">
        <v>26</v>
      </c>
      <c r="C72" s="64">
        <v>26215699</v>
      </c>
      <c r="D72" s="64">
        <v>26210100</v>
      </c>
      <c r="E72" s="64">
        <v>28807489</v>
      </c>
      <c r="F72" s="65">
        <v>21455946</v>
      </c>
      <c r="G72" s="7"/>
      <c r="H72" s="7"/>
      <c r="I72" s="7"/>
    </row>
    <row r="73" spans="1:9" ht="12.75">
      <c r="A73" s="62" t="s">
        <v>27</v>
      </c>
      <c r="B73" s="63" t="s">
        <v>28</v>
      </c>
      <c r="C73" s="64">
        <v>5883085</v>
      </c>
      <c r="D73" s="64">
        <v>5879676</v>
      </c>
      <c r="E73" s="64">
        <v>6246598</v>
      </c>
      <c r="F73" s="65">
        <v>4653853</v>
      </c>
      <c r="G73" s="7"/>
      <c r="H73" s="7"/>
      <c r="I73" s="7"/>
    </row>
    <row r="74" spans="1:9" ht="12.75">
      <c r="A74" s="62" t="s">
        <v>29</v>
      </c>
      <c r="B74" s="63" t="s">
        <v>30</v>
      </c>
      <c r="C74" s="64">
        <v>247019</v>
      </c>
      <c r="D74" s="64">
        <v>241668</v>
      </c>
      <c r="E74" s="64">
        <v>365000</v>
      </c>
      <c r="F74" s="65">
        <v>249966</v>
      </c>
      <c r="G74" s="7"/>
      <c r="H74" s="7"/>
      <c r="I74" s="7"/>
    </row>
    <row r="75" spans="1:9" ht="12.75">
      <c r="A75" s="62" t="s">
        <v>52</v>
      </c>
      <c r="B75" s="63" t="s">
        <v>2</v>
      </c>
      <c r="C75" s="64">
        <v>4634817</v>
      </c>
      <c r="D75" s="64">
        <v>4632117</v>
      </c>
      <c r="E75" s="64">
        <v>4176487</v>
      </c>
      <c r="F75" s="65">
        <v>3515301</v>
      </c>
      <c r="G75" s="7"/>
      <c r="H75" s="7"/>
      <c r="I75" s="7"/>
    </row>
    <row r="76" spans="1:9" ht="12.75">
      <c r="A76" s="62" t="s">
        <v>15</v>
      </c>
      <c r="B76" s="63" t="s">
        <v>33</v>
      </c>
      <c r="C76" s="64">
        <v>318000</v>
      </c>
      <c r="D76" s="64">
        <v>316086</v>
      </c>
      <c r="E76" s="64">
        <v>0</v>
      </c>
      <c r="F76" s="65">
        <v>0</v>
      </c>
      <c r="G76" s="7"/>
      <c r="H76" s="7"/>
      <c r="I76" s="7"/>
    </row>
    <row r="77" spans="1:9" ht="27" thickBot="1">
      <c r="A77" s="81" t="s">
        <v>53</v>
      </c>
      <c r="B77" s="82" t="s">
        <v>54</v>
      </c>
      <c r="C77" s="83">
        <v>440000</v>
      </c>
      <c r="D77" s="83">
        <v>431692</v>
      </c>
      <c r="E77" s="83">
        <v>440000</v>
      </c>
      <c r="F77" s="84">
        <v>325486</v>
      </c>
      <c r="G77" s="7"/>
      <c r="H77" s="7"/>
      <c r="I77" s="7"/>
    </row>
    <row r="78" spans="1:9" ht="27.75" customHeight="1">
      <c r="A78" s="188" t="s">
        <v>69</v>
      </c>
      <c r="B78" s="189"/>
      <c r="C78" s="189"/>
      <c r="D78" s="189"/>
      <c r="E78" s="189"/>
      <c r="F78" s="190"/>
      <c r="G78" s="7"/>
      <c r="H78" s="7"/>
      <c r="I78" s="7"/>
    </row>
    <row r="79" spans="1:9" ht="12.75">
      <c r="A79" s="191" t="s">
        <v>21</v>
      </c>
      <c r="B79" s="193" t="s">
        <v>9</v>
      </c>
      <c r="C79" s="176">
        <v>2018</v>
      </c>
      <c r="D79" s="177"/>
      <c r="E79" s="157">
        <v>2019</v>
      </c>
      <c r="F79" s="159"/>
      <c r="G79" s="7"/>
      <c r="H79" s="7"/>
      <c r="I79" s="7"/>
    </row>
    <row r="80" spans="1:9" ht="52.5">
      <c r="A80" s="192"/>
      <c r="B80" s="194"/>
      <c r="C80" s="3" t="s">
        <v>61</v>
      </c>
      <c r="D80" s="3" t="s">
        <v>10</v>
      </c>
      <c r="E80" s="10" t="s">
        <v>61</v>
      </c>
      <c r="F80" s="55" t="s">
        <v>10</v>
      </c>
      <c r="G80" s="7"/>
      <c r="H80" s="7"/>
      <c r="I80" s="7"/>
    </row>
    <row r="81" spans="1:9" ht="12.75">
      <c r="A81" s="15" t="s">
        <v>11</v>
      </c>
      <c r="B81" s="4" t="s">
        <v>180</v>
      </c>
      <c r="C81" s="5">
        <v>9003.404</v>
      </c>
      <c r="D81" s="5">
        <v>9000</v>
      </c>
      <c r="E81" s="12">
        <v>0</v>
      </c>
      <c r="F81" s="21">
        <v>0</v>
      </c>
      <c r="G81" s="7"/>
      <c r="H81" s="7"/>
      <c r="I81" s="7"/>
    </row>
    <row r="82" spans="1:9" ht="12.75">
      <c r="A82" s="15" t="s">
        <v>12</v>
      </c>
      <c r="B82" s="4" t="s">
        <v>60</v>
      </c>
      <c r="C82" s="5">
        <f>SUM(C81)</f>
        <v>9003.404</v>
      </c>
      <c r="D82" s="5">
        <f>SUM(D81)</f>
        <v>9000</v>
      </c>
      <c r="E82" s="12">
        <f>SUM(E81)</f>
        <v>0</v>
      </c>
      <c r="F82" s="21">
        <f>SUM(F81)</f>
        <v>0</v>
      </c>
      <c r="G82" s="7"/>
      <c r="H82" s="7"/>
      <c r="I82" s="7"/>
    </row>
    <row r="83" spans="1:9" ht="52.5">
      <c r="A83" s="16" t="s">
        <v>21</v>
      </c>
      <c r="B83" s="3" t="s">
        <v>9</v>
      </c>
      <c r="C83" s="6" t="s">
        <v>23</v>
      </c>
      <c r="D83" s="6" t="s">
        <v>63</v>
      </c>
      <c r="E83" s="13" t="s">
        <v>23</v>
      </c>
      <c r="F83" s="57" t="s">
        <v>63</v>
      </c>
      <c r="G83" s="7"/>
      <c r="H83" s="7"/>
      <c r="I83" s="7"/>
    </row>
    <row r="84" spans="1:9" ht="12.75">
      <c r="A84" s="15" t="s">
        <v>12</v>
      </c>
      <c r="B84" s="4" t="s">
        <v>96</v>
      </c>
      <c r="C84" s="5">
        <f>SUM(C85)</f>
        <v>9003</v>
      </c>
      <c r="D84" s="5">
        <f>SUM(D85)</f>
        <v>9000</v>
      </c>
      <c r="E84" s="12">
        <f>SUM(E85)</f>
        <v>0</v>
      </c>
      <c r="F84" s="21">
        <f>SUM(F85)</f>
        <v>0</v>
      </c>
      <c r="G84" s="7"/>
      <c r="H84" s="7"/>
      <c r="I84" s="7"/>
    </row>
    <row r="85" spans="1:9" ht="39.75" thickBot="1">
      <c r="A85" s="17" t="s">
        <v>55</v>
      </c>
      <c r="B85" s="18" t="s">
        <v>8</v>
      </c>
      <c r="C85" s="19">
        <v>9003</v>
      </c>
      <c r="D85" s="19">
        <v>9000</v>
      </c>
      <c r="E85" s="66">
        <v>0</v>
      </c>
      <c r="F85" s="67">
        <v>0</v>
      </c>
      <c r="G85" s="7"/>
      <c r="H85" s="7"/>
      <c r="I85" s="7"/>
    </row>
    <row r="86" spans="1:9" ht="12.75" customHeight="1">
      <c r="A86" s="170" t="s">
        <v>70</v>
      </c>
      <c r="B86" s="171"/>
      <c r="C86" s="171"/>
      <c r="D86" s="171"/>
      <c r="E86" s="171"/>
      <c r="F86" s="172"/>
      <c r="G86" s="7"/>
      <c r="H86" s="7"/>
      <c r="I86" s="7"/>
    </row>
    <row r="87" spans="1:9" ht="12.75" customHeight="1">
      <c r="A87" s="153" t="s">
        <v>21</v>
      </c>
      <c r="B87" s="155" t="s">
        <v>9</v>
      </c>
      <c r="C87" s="157">
        <v>2018</v>
      </c>
      <c r="D87" s="158"/>
      <c r="E87" s="157">
        <v>2019</v>
      </c>
      <c r="F87" s="159"/>
      <c r="G87" s="7"/>
      <c r="H87" s="7"/>
      <c r="I87" s="7"/>
    </row>
    <row r="88" spans="1:9" ht="52.5">
      <c r="A88" s="154"/>
      <c r="B88" s="156"/>
      <c r="C88" s="10" t="s">
        <v>61</v>
      </c>
      <c r="D88" s="10" t="s">
        <v>10</v>
      </c>
      <c r="E88" s="10" t="s">
        <v>61</v>
      </c>
      <c r="F88" s="55" t="s">
        <v>10</v>
      </c>
      <c r="G88" s="7"/>
      <c r="H88" s="7"/>
      <c r="I88" s="7"/>
    </row>
    <row r="89" spans="1:9" ht="12.75">
      <c r="A89" s="20" t="s">
        <v>11</v>
      </c>
      <c r="B89" s="11" t="s">
        <v>180</v>
      </c>
      <c r="C89" s="12">
        <v>240000</v>
      </c>
      <c r="D89" s="12">
        <v>239750</v>
      </c>
      <c r="E89" s="12">
        <v>240000</v>
      </c>
      <c r="F89" s="21">
        <v>36231</v>
      </c>
      <c r="G89" s="7"/>
      <c r="H89" s="7"/>
      <c r="I89" s="7"/>
    </row>
    <row r="90" spans="1:9" ht="12.75">
      <c r="A90" s="20" t="s">
        <v>12</v>
      </c>
      <c r="B90" s="11" t="s">
        <v>60</v>
      </c>
      <c r="C90" s="60">
        <f>SUM(C89)</f>
        <v>240000</v>
      </c>
      <c r="D90" s="60">
        <f>SUM(D89)</f>
        <v>239750</v>
      </c>
      <c r="E90" s="60">
        <f>SUM(E89)</f>
        <v>240000</v>
      </c>
      <c r="F90" s="61">
        <f>SUM(F89)</f>
        <v>36231</v>
      </c>
      <c r="G90" s="7"/>
      <c r="H90" s="7"/>
      <c r="I90" s="7"/>
    </row>
    <row r="91" spans="1:9" ht="52.5">
      <c r="A91" s="22" t="s">
        <v>21</v>
      </c>
      <c r="B91" s="10" t="s">
        <v>9</v>
      </c>
      <c r="C91" s="13" t="s">
        <v>23</v>
      </c>
      <c r="D91" s="13" t="s">
        <v>63</v>
      </c>
      <c r="E91" s="13" t="s">
        <v>23</v>
      </c>
      <c r="F91" s="57" t="s">
        <v>63</v>
      </c>
      <c r="G91" s="7"/>
      <c r="H91" s="7"/>
      <c r="I91" s="7"/>
    </row>
    <row r="92" spans="1:9" ht="12.75">
      <c r="A92" s="20" t="s">
        <v>12</v>
      </c>
      <c r="B92" s="11" t="s">
        <v>96</v>
      </c>
      <c r="C92" s="12">
        <f>SUM(C93)</f>
        <v>240000</v>
      </c>
      <c r="D92" s="12">
        <f>SUM(D93)</f>
        <v>239750</v>
      </c>
      <c r="E92" s="12">
        <f>SUM(E93)</f>
        <v>240000</v>
      </c>
      <c r="F92" s="21">
        <f>SUM(F93)</f>
        <v>36231</v>
      </c>
      <c r="G92" s="7"/>
      <c r="H92" s="7"/>
      <c r="I92" s="7"/>
    </row>
    <row r="93" spans="1:9" ht="13.5" thickBot="1">
      <c r="A93" s="23" t="s">
        <v>48</v>
      </c>
      <c r="B93" s="24" t="s">
        <v>49</v>
      </c>
      <c r="C93" s="66">
        <v>240000</v>
      </c>
      <c r="D93" s="66">
        <v>239750</v>
      </c>
      <c r="E93" s="66">
        <v>240000</v>
      </c>
      <c r="F93" s="67">
        <v>36231</v>
      </c>
      <c r="G93" s="7"/>
      <c r="H93" s="7"/>
      <c r="I93" s="7"/>
    </row>
    <row r="94" spans="1:9" ht="12.75">
      <c r="A94" s="170" t="s">
        <v>99</v>
      </c>
      <c r="B94" s="171"/>
      <c r="C94" s="171"/>
      <c r="D94" s="171"/>
      <c r="E94" s="171"/>
      <c r="F94" s="172"/>
      <c r="G94" s="7"/>
      <c r="H94" s="7"/>
      <c r="I94" s="7"/>
    </row>
    <row r="95" spans="1:9" ht="12.75">
      <c r="A95" s="153" t="s">
        <v>21</v>
      </c>
      <c r="B95" s="155" t="s">
        <v>9</v>
      </c>
      <c r="C95" s="157">
        <v>2018</v>
      </c>
      <c r="D95" s="158"/>
      <c r="E95" s="157">
        <v>2019</v>
      </c>
      <c r="F95" s="159"/>
      <c r="G95" s="7"/>
      <c r="H95" s="7"/>
      <c r="I95" s="7"/>
    </row>
    <row r="96" spans="1:9" ht="52.5">
      <c r="A96" s="154"/>
      <c r="B96" s="156"/>
      <c r="C96" s="10" t="s">
        <v>61</v>
      </c>
      <c r="D96" s="10" t="s">
        <v>10</v>
      </c>
      <c r="E96" s="10" t="s">
        <v>61</v>
      </c>
      <c r="F96" s="55" t="s">
        <v>10</v>
      </c>
      <c r="G96" s="7"/>
      <c r="H96" s="7"/>
      <c r="I96" s="7"/>
    </row>
    <row r="97" spans="1:9" ht="12.75">
      <c r="A97" s="20" t="s">
        <v>11</v>
      </c>
      <c r="B97" s="11" t="s">
        <v>180</v>
      </c>
      <c r="C97" s="12">
        <v>2978877</v>
      </c>
      <c r="D97" s="12">
        <v>2966296</v>
      </c>
      <c r="E97" s="12">
        <v>10591585</v>
      </c>
      <c r="F97" s="21">
        <v>9751007</v>
      </c>
      <c r="G97" s="7"/>
      <c r="H97" s="7"/>
      <c r="I97" s="7"/>
    </row>
    <row r="98" spans="1:9" ht="12.75">
      <c r="A98" s="32">
        <v>811</v>
      </c>
      <c r="B98" s="33" t="s">
        <v>0</v>
      </c>
      <c r="C98" s="34">
        <v>665978</v>
      </c>
      <c r="D98" s="34">
        <v>665978</v>
      </c>
      <c r="E98" s="34">
        <v>0</v>
      </c>
      <c r="F98" s="77">
        <v>0</v>
      </c>
      <c r="G98" s="7"/>
      <c r="H98" s="7"/>
      <c r="I98" s="7"/>
    </row>
    <row r="99" spans="1:9" ht="12.75">
      <c r="A99" s="20" t="s">
        <v>12</v>
      </c>
      <c r="B99" s="11" t="s">
        <v>60</v>
      </c>
      <c r="C99" s="12">
        <f>SUM(C97:C98)</f>
        <v>3644855</v>
      </c>
      <c r="D99" s="12">
        <f>SUM(D97:D98)</f>
        <v>3632274</v>
      </c>
      <c r="E99" s="12">
        <f>SUM(E97:E98)</f>
        <v>10591585</v>
      </c>
      <c r="F99" s="21">
        <f>SUM(F97:F98)</f>
        <v>9751007</v>
      </c>
      <c r="G99" s="7"/>
      <c r="H99" s="7"/>
      <c r="I99" s="7"/>
    </row>
    <row r="100" spans="1:9" ht="52.5">
      <c r="A100" s="22" t="s">
        <v>21</v>
      </c>
      <c r="B100" s="10" t="s">
        <v>9</v>
      </c>
      <c r="C100" s="13" t="s">
        <v>23</v>
      </c>
      <c r="D100" s="13" t="s">
        <v>63</v>
      </c>
      <c r="E100" s="13" t="s">
        <v>23</v>
      </c>
      <c r="F100" s="57" t="s">
        <v>63</v>
      </c>
      <c r="G100" s="7"/>
      <c r="H100" s="7"/>
      <c r="I100" s="7"/>
    </row>
    <row r="101" spans="1:9" ht="12.75">
      <c r="A101" s="20" t="s">
        <v>12</v>
      </c>
      <c r="B101" s="11" t="s">
        <v>96</v>
      </c>
      <c r="C101" s="12">
        <f>SUM(C102:C103)</f>
        <v>3779702</v>
      </c>
      <c r="D101" s="12">
        <f>SUM(D102:D103)</f>
        <v>3751575</v>
      </c>
      <c r="E101" s="12">
        <f>SUM(E102:E103)</f>
        <v>10591585</v>
      </c>
      <c r="F101" s="21">
        <f>SUM(F102:F103)</f>
        <v>9751007</v>
      </c>
      <c r="G101" s="7"/>
      <c r="H101" s="7"/>
      <c r="I101" s="7"/>
    </row>
    <row r="102" spans="1:9" ht="12.75">
      <c r="A102" s="27" t="s">
        <v>17</v>
      </c>
      <c r="B102" s="85" t="s">
        <v>35</v>
      </c>
      <c r="C102" s="28">
        <v>1908796</v>
      </c>
      <c r="D102" s="28">
        <v>1893249</v>
      </c>
      <c r="E102" s="28">
        <v>0</v>
      </c>
      <c r="F102" s="86">
        <v>0</v>
      </c>
      <c r="G102" s="7"/>
      <c r="H102" s="7"/>
      <c r="I102" s="7"/>
    </row>
    <row r="103" spans="1:9" ht="13.5" thickBot="1">
      <c r="A103" s="23" t="s">
        <v>48</v>
      </c>
      <c r="B103" s="24" t="s">
        <v>49</v>
      </c>
      <c r="C103" s="25">
        <v>1870906</v>
      </c>
      <c r="D103" s="25">
        <v>1858326</v>
      </c>
      <c r="E103" s="25">
        <v>10591585</v>
      </c>
      <c r="F103" s="87">
        <v>9751007</v>
      </c>
      <c r="G103" s="7"/>
      <c r="H103" s="7"/>
      <c r="I103" s="7"/>
    </row>
    <row r="104" spans="1:9" ht="12.75">
      <c r="A104" s="149" t="s">
        <v>100</v>
      </c>
      <c r="B104" s="150"/>
      <c r="C104" s="150"/>
      <c r="D104" s="150"/>
      <c r="E104" s="150"/>
      <c r="F104" s="151"/>
      <c r="G104" s="7"/>
      <c r="H104" s="7"/>
      <c r="I104" s="7"/>
    </row>
    <row r="105" spans="1:9" ht="12.75">
      <c r="A105" s="153" t="s">
        <v>21</v>
      </c>
      <c r="B105" s="155" t="s">
        <v>9</v>
      </c>
      <c r="C105" s="157">
        <v>2018</v>
      </c>
      <c r="D105" s="158"/>
      <c r="E105" s="157">
        <v>2019</v>
      </c>
      <c r="F105" s="159"/>
      <c r="G105" s="7"/>
      <c r="H105" s="7"/>
      <c r="I105" s="7"/>
    </row>
    <row r="106" spans="1:9" ht="52.5">
      <c r="A106" s="154"/>
      <c r="B106" s="156"/>
      <c r="C106" s="10" t="s">
        <v>61</v>
      </c>
      <c r="D106" s="10" t="s">
        <v>10</v>
      </c>
      <c r="E106" s="10" t="s">
        <v>61</v>
      </c>
      <c r="F106" s="55" t="s">
        <v>10</v>
      </c>
      <c r="G106" s="7"/>
      <c r="H106" s="7"/>
      <c r="I106" s="7"/>
    </row>
    <row r="107" spans="1:9" ht="12.75">
      <c r="A107" s="20" t="s">
        <v>11</v>
      </c>
      <c r="B107" s="11" t="s">
        <v>180</v>
      </c>
      <c r="C107" s="12">
        <v>30000</v>
      </c>
      <c r="D107" s="12">
        <v>30000</v>
      </c>
      <c r="E107" s="12">
        <v>70000</v>
      </c>
      <c r="F107" s="21">
        <v>0</v>
      </c>
      <c r="G107" s="7"/>
      <c r="H107" s="7"/>
      <c r="I107" s="7"/>
    </row>
    <row r="108" spans="1:9" ht="12.75">
      <c r="A108" s="20" t="s">
        <v>12</v>
      </c>
      <c r="B108" s="11" t="s">
        <v>60</v>
      </c>
      <c r="C108" s="12">
        <f>SUM(C107)</f>
        <v>30000</v>
      </c>
      <c r="D108" s="12">
        <f>SUM(D107)</f>
        <v>30000</v>
      </c>
      <c r="E108" s="12">
        <f>SUM(E107)</f>
        <v>70000</v>
      </c>
      <c r="F108" s="21">
        <f>SUM(F107)</f>
        <v>0</v>
      </c>
      <c r="G108" s="7"/>
      <c r="H108" s="7"/>
      <c r="I108" s="7"/>
    </row>
    <row r="109" spans="1:9" ht="52.5">
      <c r="A109" s="22" t="s">
        <v>21</v>
      </c>
      <c r="B109" s="10" t="s">
        <v>9</v>
      </c>
      <c r="C109" s="13" t="s">
        <v>23</v>
      </c>
      <c r="D109" s="13" t="s">
        <v>63</v>
      </c>
      <c r="E109" s="13" t="s">
        <v>23</v>
      </c>
      <c r="F109" s="57" t="s">
        <v>63</v>
      </c>
      <c r="G109" s="7"/>
      <c r="H109" s="7"/>
      <c r="I109" s="7"/>
    </row>
    <row r="110" spans="1:9" ht="12.75">
      <c r="A110" s="20" t="s">
        <v>12</v>
      </c>
      <c r="B110" s="11" t="s">
        <v>96</v>
      </c>
      <c r="C110" s="12">
        <f>SUM(C111:C111)</f>
        <v>30000</v>
      </c>
      <c r="D110" s="12">
        <f>SUM(D111:D111)</f>
        <v>30000</v>
      </c>
      <c r="E110" s="12">
        <f>SUM(E111:E111)</f>
        <v>70000</v>
      </c>
      <c r="F110" s="21">
        <f>SUM(F111:F111)</f>
        <v>0</v>
      </c>
      <c r="G110" s="7"/>
      <c r="H110" s="7"/>
      <c r="I110" s="7"/>
    </row>
    <row r="111" spans="1:9" ht="13.5" thickBot="1">
      <c r="A111" s="23" t="s">
        <v>46</v>
      </c>
      <c r="B111" s="24" t="s">
        <v>47</v>
      </c>
      <c r="C111" s="25">
        <v>30000</v>
      </c>
      <c r="D111" s="25">
        <v>30000</v>
      </c>
      <c r="E111" s="25">
        <v>70000</v>
      </c>
      <c r="F111" s="88">
        <v>0</v>
      </c>
      <c r="G111" s="7"/>
      <c r="H111" s="7"/>
      <c r="I111" s="7"/>
    </row>
    <row r="112" spans="1:9" ht="12.75">
      <c r="A112" s="149" t="s">
        <v>101</v>
      </c>
      <c r="B112" s="150"/>
      <c r="C112" s="150"/>
      <c r="D112" s="150"/>
      <c r="E112" s="150"/>
      <c r="F112" s="151"/>
      <c r="G112" s="7"/>
      <c r="H112" s="7"/>
      <c r="I112" s="7"/>
    </row>
    <row r="113" spans="1:9" ht="12.75">
      <c r="A113" s="153" t="s">
        <v>21</v>
      </c>
      <c r="B113" s="155" t="s">
        <v>9</v>
      </c>
      <c r="C113" s="157">
        <v>2018</v>
      </c>
      <c r="D113" s="158"/>
      <c r="E113" s="157">
        <v>2019</v>
      </c>
      <c r="F113" s="159"/>
      <c r="G113" s="7"/>
      <c r="H113" s="7"/>
      <c r="I113" s="7"/>
    </row>
    <row r="114" spans="1:9" ht="52.5">
      <c r="A114" s="154"/>
      <c r="B114" s="156"/>
      <c r="C114" s="10" t="s">
        <v>61</v>
      </c>
      <c r="D114" s="10" t="s">
        <v>10</v>
      </c>
      <c r="E114" s="10" t="s">
        <v>61</v>
      </c>
      <c r="F114" s="55" t="s">
        <v>10</v>
      </c>
      <c r="G114" s="7"/>
      <c r="H114" s="7"/>
      <c r="I114" s="7"/>
    </row>
    <row r="115" spans="1:9" ht="12.75">
      <c r="A115" s="20" t="s">
        <v>11</v>
      </c>
      <c r="B115" s="11" t="s">
        <v>180</v>
      </c>
      <c r="C115" s="12">
        <v>30000</v>
      </c>
      <c r="D115" s="12">
        <v>30000</v>
      </c>
      <c r="E115" s="12">
        <v>0</v>
      </c>
      <c r="F115" s="21">
        <v>0</v>
      </c>
      <c r="G115" s="7"/>
      <c r="H115" s="7"/>
      <c r="I115" s="7"/>
    </row>
    <row r="116" spans="1:9" ht="12.75">
      <c r="A116" s="20" t="s">
        <v>12</v>
      </c>
      <c r="B116" s="11" t="s">
        <v>60</v>
      </c>
      <c r="C116" s="12">
        <f>SUM(C115)</f>
        <v>30000</v>
      </c>
      <c r="D116" s="12">
        <f>SUM(D115)</f>
        <v>30000</v>
      </c>
      <c r="E116" s="12">
        <f>SUM(E115)</f>
        <v>0</v>
      </c>
      <c r="F116" s="21">
        <f>SUM(F115)</f>
        <v>0</v>
      </c>
      <c r="G116" s="7"/>
      <c r="H116" s="7"/>
      <c r="I116" s="7"/>
    </row>
    <row r="117" spans="1:9" ht="52.5">
      <c r="A117" s="22" t="s">
        <v>21</v>
      </c>
      <c r="B117" s="10" t="s">
        <v>9</v>
      </c>
      <c r="C117" s="13" t="s">
        <v>23</v>
      </c>
      <c r="D117" s="13" t="s">
        <v>63</v>
      </c>
      <c r="E117" s="13" t="s">
        <v>23</v>
      </c>
      <c r="F117" s="57" t="s">
        <v>63</v>
      </c>
      <c r="G117" s="7"/>
      <c r="H117" s="7"/>
      <c r="I117" s="7"/>
    </row>
    <row r="118" spans="1:9" ht="12.75">
      <c r="A118" s="20" t="s">
        <v>12</v>
      </c>
      <c r="B118" s="11" t="s">
        <v>96</v>
      </c>
      <c r="C118" s="12">
        <f>SUM(C119:C119)</f>
        <v>30000</v>
      </c>
      <c r="D118" s="12">
        <f>SUM(D119:D119)</f>
        <v>30000</v>
      </c>
      <c r="E118" s="12">
        <f>SUM(E119:E119)</f>
        <v>0</v>
      </c>
      <c r="F118" s="21">
        <f>SUM(F119:F119)</f>
        <v>0</v>
      </c>
      <c r="G118" s="7"/>
      <c r="H118" s="7"/>
      <c r="I118" s="7"/>
    </row>
    <row r="119" spans="1:9" ht="13.5" thickBot="1">
      <c r="A119" s="23" t="s">
        <v>46</v>
      </c>
      <c r="B119" s="24" t="s">
        <v>47</v>
      </c>
      <c r="C119" s="25">
        <v>30000</v>
      </c>
      <c r="D119" s="25">
        <v>30000</v>
      </c>
      <c r="E119" s="25">
        <v>0</v>
      </c>
      <c r="F119" s="88">
        <v>0</v>
      </c>
      <c r="G119" s="7"/>
      <c r="H119" s="7"/>
      <c r="I119" s="7"/>
    </row>
    <row r="120" spans="1:9" ht="12.75">
      <c r="A120" s="170" t="s">
        <v>102</v>
      </c>
      <c r="B120" s="171"/>
      <c r="C120" s="171"/>
      <c r="D120" s="171"/>
      <c r="E120" s="171"/>
      <c r="F120" s="172"/>
      <c r="G120" s="7"/>
      <c r="H120" s="7"/>
      <c r="I120" s="7"/>
    </row>
    <row r="121" spans="1:9" ht="12.75">
      <c r="A121" s="153" t="s">
        <v>21</v>
      </c>
      <c r="B121" s="155" t="s">
        <v>9</v>
      </c>
      <c r="C121" s="157">
        <v>2018</v>
      </c>
      <c r="D121" s="158"/>
      <c r="E121" s="157">
        <v>2019</v>
      </c>
      <c r="F121" s="159"/>
      <c r="G121" s="7"/>
      <c r="H121" s="7"/>
      <c r="I121" s="7"/>
    </row>
    <row r="122" spans="1:9" ht="52.5">
      <c r="A122" s="154"/>
      <c r="B122" s="156"/>
      <c r="C122" s="10" t="s">
        <v>61</v>
      </c>
      <c r="D122" s="10" t="s">
        <v>10</v>
      </c>
      <c r="E122" s="10" t="s">
        <v>61</v>
      </c>
      <c r="F122" s="55" t="s">
        <v>10</v>
      </c>
      <c r="G122" s="7"/>
      <c r="H122" s="7"/>
      <c r="I122" s="7"/>
    </row>
    <row r="123" spans="1:9" ht="12.75">
      <c r="A123" s="20" t="s">
        <v>11</v>
      </c>
      <c r="B123" s="11" t="s">
        <v>180</v>
      </c>
      <c r="C123" s="12">
        <v>76000</v>
      </c>
      <c r="D123" s="12">
        <v>76000</v>
      </c>
      <c r="E123" s="68">
        <v>150000</v>
      </c>
      <c r="F123" s="21">
        <v>85897</v>
      </c>
      <c r="G123" s="7"/>
      <c r="H123" s="7"/>
      <c r="I123" s="7"/>
    </row>
    <row r="124" spans="1:9" ht="12.75">
      <c r="A124" s="20" t="s">
        <v>12</v>
      </c>
      <c r="B124" s="11" t="s">
        <v>60</v>
      </c>
      <c r="C124" s="12">
        <f>SUM(C123)</f>
        <v>76000</v>
      </c>
      <c r="D124" s="12">
        <f>SUM(D123)</f>
        <v>76000</v>
      </c>
      <c r="E124" s="12">
        <f>SUM(E123)</f>
        <v>150000</v>
      </c>
      <c r="F124" s="21">
        <f>SUM(F123)</f>
        <v>85897</v>
      </c>
      <c r="G124" s="7"/>
      <c r="H124" s="7"/>
      <c r="I124" s="7"/>
    </row>
    <row r="125" spans="1:9" ht="52.5">
      <c r="A125" s="22" t="s">
        <v>21</v>
      </c>
      <c r="B125" s="10" t="s">
        <v>9</v>
      </c>
      <c r="C125" s="13" t="s">
        <v>23</v>
      </c>
      <c r="D125" s="13" t="s">
        <v>63</v>
      </c>
      <c r="E125" s="13" t="s">
        <v>23</v>
      </c>
      <c r="F125" s="57" t="s">
        <v>63</v>
      </c>
      <c r="G125" s="7"/>
      <c r="H125" s="7"/>
      <c r="I125" s="7"/>
    </row>
    <row r="126" spans="1:9" ht="12.75">
      <c r="A126" s="20" t="s">
        <v>12</v>
      </c>
      <c r="B126" s="11" t="s">
        <v>96</v>
      </c>
      <c r="C126" s="12">
        <f>SUM(C127:C127)</f>
        <v>76000</v>
      </c>
      <c r="D126" s="12">
        <f>SUM(D127:D127)</f>
        <v>76000</v>
      </c>
      <c r="E126" s="12">
        <f>SUM(E127:E127)</f>
        <v>150000</v>
      </c>
      <c r="F126" s="21">
        <f>SUM(F127:F127)</f>
        <v>85897</v>
      </c>
      <c r="G126" s="7"/>
      <c r="H126" s="7"/>
      <c r="I126" s="7"/>
    </row>
    <row r="127" spans="1:9" ht="13.5" thickBot="1">
      <c r="A127" s="23" t="s">
        <v>46</v>
      </c>
      <c r="B127" s="24" t="s">
        <v>47</v>
      </c>
      <c r="C127" s="25">
        <v>76000</v>
      </c>
      <c r="D127" s="25">
        <v>76000</v>
      </c>
      <c r="E127" s="25">
        <v>150000</v>
      </c>
      <c r="F127" s="88">
        <v>85897</v>
      </c>
      <c r="G127" s="7"/>
      <c r="H127" s="7"/>
      <c r="I127" s="7"/>
    </row>
    <row r="128" spans="1:9" ht="12.75" customHeight="1">
      <c r="A128" s="149" t="s">
        <v>178</v>
      </c>
      <c r="B128" s="150"/>
      <c r="C128" s="150"/>
      <c r="D128" s="150"/>
      <c r="E128" s="150"/>
      <c r="F128" s="151"/>
      <c r="G128" s="7"/>
      <c r="H128" s="7"/>
      <c r="I128" s="7"/>
    </row>
    <row r="129" spans="1:9" ht="12.75">
      <c r="A129" s="153" t="s">
        <v>21</v>
      </c>
      <c r="B129" s="155" t="s">
        <v>9</v>
      </c>
      <c r="C129" s="157">
        <v>2018</v>
      </c>
      <c r="D129" s="158"/>
      <c r="E129" s="157">
        <v>2019</v>
      </c>
      <c r="F129" s="159"/>
      <c r="G129" s="7"/>
      <c r="H129" s="7"/>
      <c r="I129" s="7"/>
    </row>
    <row r="130" spans="1:9" ht="52.5">
      <c r="A130" s="154"/>
      <c r="B130" s="156"/>
      <c r="C130" s="10" t="s">
        <v>61</v>
      </c>
      <c r="D130" s="10" t="s">
        <v>10</v>
      </c>
      <c r="E130" s="10" t="s">
        <v>61</v>
      </c>
      <c r="F130" s="55" t="s">
        <v>10</v>
      </c>
      <c r="G130" s="7"/>
      <c r="H130" s="7"/>
      <c r="I130" s="7"/>
    </row>
    <row r="131" spans="1:9" ht="12.75">
      <c r="A131" s="20" t="s">
        <v>11</v>
      </c>
      <c r="B131" s="11" t="s">
        <v>180</v>
      </c>
      <c r="C131" s="12">
        <v>540913</v>
      </c>
      <c r="D131" s="12">
        <v>529088</v>
      </c>
      <c r="E131" s="12">
        <v>0</v>
      </c>
      <c r="F131" s="21">
        <v>0</v>
      </c>
      <c r="G131" s="7"/>
      <c r="H131" s="7"/>
      <c r="I131" s="7"/>
    </row>
    <row r="132" spans="1:9" ht="12.75">
      <c r="A132" s="20" t="s">
        <v>12</v>
      </c>
      <c r="B132" s="11" t="s">
        <v>60</v>
      </c>
      <c r="C132" s="12">
        <f>SUM(C131)</f>
        <v>540913</v>
      </c>
      <c r="D132" s="12">
        <f>SUM(D131)</f>
        <v>529088</v>
      </c>
      <c r="E132" s="12">
        <f>SUM(E131)</f>
        <v>0</v>
      </c>
      <c r="F132" s="21">
        <f>SUM(F131)</f>
        <v>0</v>
      </c>
      <c r="G132" s="7"/>
      <c r="H132" s="7"/>
      <c r="I132" s="7"/>
    </row>
    <row r="133" spans="1:9" ht="52.5">
      <c r="A133" s="22" t="s">
        <v>21</v>
      </c>
      <c r="B133" s="10" t="s">
        <v>9</v>
      </c>
      <c r="C133" s="13" t="s">
        <v>23</v>
      </c>
      <c r="D133" s="13" t="s">
        <v>63</v>
      </c>
      <c r="E133" s="13" t="s">
        <v>23</v>
      </c>
      <c r="F133" s="57" t="s">
        <v>63</v>
      </c>
      <c r="G133" s="7"/>
      <c r="H133" s="7"/>
      <c r="I133" s="7"/>
    </row>
    <row r="134" spans="1:9" ht="12.75">
      <c r="A134" s="20" t="s">
        <v>12</v>
      </c>
      <c r="B134" s="11" t="s">
        <v>96</v>
      </c>
      <c r="C134" s="89">
        <f>SUM(C135:C136)</f>
        <v>540913</v>
      </c>
      <c r="D134" s="89">
        <f>SUM(D135:D136)</f>
        <v>529088</v>
      </c>
      <c r="E134" s="89">
        <f>SUM(E135:E136)</f>
        <v>0</v>
      </c>
      <c r="F134" s="90">
        <f>SUM(F135:F136)</f>
        <v>0</v>
      </c>
      <c r="G134" s="7"/>
      <c r="H134" s="7"/>
      <c r="I134" s="7"/>
    </row>
    <row r="135" spans="1:9" ht="12.75">
      <c r="A135" s="58" t="s">
        <v>18</v>
      </c>
      <c r="B135" s="59" t="s">
        <v>36</v>
      </c>
      <c r="C135" s="91">
        <v>125913</v>
      </c>
      <c r="D135" s="91">
        <v>125258</v>
      </c>
      <c r="E135" s="91">
        <v>0</v>
      </c>
      <c r="F135" s="92">
        <v>0</v>
      </c>
      <c r="G135" s="7"/>
      <c r="H135" s="7"/>
      <c r="I135" s="7"/>
    </row>
    <row r="136" spans="1:9" ht="13.5" thickBot="1">
      <c r="A136" s="58" t="s">
        <v>19</v>
      </c>
      <c r="B136" s="59" t="s">
        <v>37</v>
      </c>
      <c r="C136" s="91">
        <v>415000</v>
      </c>
      <c r="D136" s="91">
        <v>403830</v>
      </c>
      <c r="E136" s="91">
        <v>0</v>
      </c>
      <c r="F136" s="92">
        <v>0</v>
      </c>
      <c r="G136" s="7"/>
      <c r="H136" s="7"/>
      <c r="I136" s="7"/>
    </row>
    <row r="137" spans="1:9" ht="12.75" customHeight="1">
      <c r="A137" s="149" t="s">
        <v>71</v>
      </c>
      <c r="B137" s="150"/>
      <c r="C137" s="150"/>
      <c r="D137" s="150"/>
      <c r="E137" s="150"/>
      <c r="F137" s="151"/>
      <c r="G137" s="7"/>
      <c r="H137" s="7"/>
      <c r="I137" s="7"/>
    </row>
    <row r="138" spans="1:9" ht="12.75">
      <c r="A138" s="153" t="s">
        <v>21</v>
      </c>
      <c r="B138" s="155" t="s">
        <v>9</v>
      </c>
      <c r="C138" s="157">
        <v>2018</v>
      </c>
      <c r="D138" s="158"/>
      <c r="E138" s="157">
        <v>2019</v>
      </c>
      <c r="F138" s="159"/>
      <c r="G138" s="7"/>
      <c r="H138" s="7"/>
      <c r="I138" s="7"/>
    </row>
    <row r="139" spans="1:9" ht="52.5">
      <c r="A139" s="154"/>
      <c r="B139" s="156"/>
      <c r="C139" s="10" t="s">
        <v>61</v>
      </c>
      <c r="D139" s="10" t="s">
        <v>10</v>
      </c>
      <c r="E139" s="10" t="s">
        <v>61</v>
      </c>
      <c r="F139" s="55" t="s">
        <v>10</v>
      </c>
      <c r="G139" s="7"/>
      <c r="H139" s="7"/>
      <c r="I139" s="7"/>
    </row>
    <row r="140" spans="1:9" ht="12.75">
      <c r="A140" s="20" t="s">
        <v>11</v>
      </c>
      <c r="B140" s="11" t="s">
        <v>180</v>
      </c>
      <c r="C140" s="12">
        <v>68100</v>
      </c>
      <c r="D140" s="12">
        <v>66201</v>
      </c>
      <c r="E140" s="12">
        <v>51253</v>
      </c>
      <c r="F140" s="21">
        <v>598</v>
      </c>
      <c r="G140" s="7"/>
      <c r="H140" s="7"/>
      <c r="I140" s="7"/>
    </row>
    <row r="141" spans="1:9" ht="12.75">
      <c r="A141" s="20" t="s">
        <v>12</v>
      </c>
      <c r="B141" s="11" t="s">
        <v>60</v>
      </c>
      <c r="C141" s="12">
        <f>SUM(C140)</f>
        <v>68100</v>
      </c>
      <c r="D141" s="12">
        <f>SUM(D140)</f>
        <v>66201</v>
      </c>
      <c r="E141" s="12">
        <f>SUM(E140)</f>
        <v>51253</v>
      </c>
      <c r="F141" s="21">
        <f>SUM(F140)</f>
        <v>598</v>
      </c>
      <c r="G141" s="7"/>
      <c r="H141" s="7"/>
      <c r="I141" s="7"/>
    </row>
    <row r="142" spans="1:9" ht="52.5">
      <c r="A142" s="22" t="s">
        <v>21</v>
      </c>
      <c r="B142" s="10" t="s">
        <v>9</v>
      </c>
      <c r="C142" s="13" t="s">
        <v>23</v>
      </c>
      <c r="D142" s="13" t="s">
        <v>63</v>
      </c>
      <c r="E142" s="13" t="s">
        <v>23</v>
      </c>
      <c r="F142" s="57" t="s">
        <v>63</v>
      </c>
      <c r="G142" s="7"/>
      <c r="H142" s="7"/>
      <c r="I142" s="7"/>
    </row>
    <row r="143" spans="1:9" ht="12.75">
      <c r="A143" s="20" t="s">
        <v>12</v>
      </c>
      <c r="B143" s="11" t="s">
        <v>96</v>
      </c>
      <c r="C143" s="89">
        <f>SUM(C144:C148)</f>
        <v>68100</v>
      </c>
      <c r="D143" s="89">
        <f>SUM(D144:D148)</f>
        <v>66201</v>
      </c>
      <c r="E143" s="89">
        <f>SUM(E144:E148)</f>
        <v>51253</v>
      </c>
      <c r="F143" s="90">
        <f>SUM(F144:F148)</f>
        <v>598</v>
      </c>
      <c r="G143" s="7"/>
      <c r="H143" s="7"/>
      <c r="I143" s="7"/>
    </row>
    <row r="144" spans="1:9" ht="12.75">
      <c r="A144" s="20" t="s">
        <v>14</v>
      </c>
      <c r="B144" s="11" t="s">
        <v>32</v>
      </c>
      <c r="C144" s="12">
        <v>1000</v>
      </c>
      <c r="D144" s="12">
        <v>373</v>
      </c>
      <c r="E144" s="12">
        <v>2000</v>
      </c>
      <c r="F144" s="21">
        <v>266</v>
      </c>
      <c r="G144" s="7"/>
      <c r="H144" s="7"/>
      <c r="I144" s="7"/>
    </row>
    <row r="145" spans="1:9" ht="12.75">
      <c r="A145" s="20" t="s">
        <v>15</v>
      </c>
      <c r="B145" s="11" t="s">
        <v>33</v>
      </c>
      <c r="C145" s="12">
        <v>51000</v>
      </c>
      <c r="D145" s="12">
        <v>50786</v>
      </c>
      <c r="E145" s="12">
        <v>41678</v>
      </c>
      <c r="F145" s="21">
        <v>332</v>
      </c>
      <c r="G145" s="7"/>
      <c r="H145" s="7"/>
      <c r="I145" s="7"/>
    </row>
    <row r="146" spans="1:9" ht="12.75">
      <c r="A146" s="20">
        <v>423</v>
      </c>
      <c r="B146" s="11" t="s">
        <v>34</v>
      </c>
      <c r="C146" s="12">
        <v>100</v>
      </c>
      <c r="D146" s="12">
        <v>100</v>
      </c>
      <c r="E146" s="12">
        <v>0</v>
      </c>
      <c r="F146" s="21">
        <v>0</v>
      </c>
      <c r="G146" s="7"/>
      <c r="H146" s="7"/>
      <c r="I146" s="7"/>
    </row>
    <row r="147" spans="1:9" ht="12.75">
      <c r="A147" s="20" t="s">
        <v>18</v>
      </c>
      <c r="B147" s="11" t="s">
        <v>36</v>
      </c>
      <c r="C147" s="12">
        <v>6000</v>
      </c>
      <c r="D147" s="12">
        <v>5118</v>
      </c>
      <c r="E147" s="12">
        <v>6575</v>
      </c>
      <c r="F147" s="21">
        <v>0</v>
      </c>
      <c r="G147" s="7"/>
      <c r="H147" s="7"/>
      <c r="I147" s="7"/>
    </row>
    <row r="148" spans="1:9" ht="13.5" thickBot="1">
      <c r="A148" s="20" t="s">
        <v>19</v>
      </c>
      <c r="B148" s="11" t="s">
        <v>37</v>
      </c>
      <c r="C148" s="12">
        <v>10000</v>
      </c>
      <c r="D148" s="12">
        <v>9824</v>
      </c>
      <c r="E148" s="12">
        <v>1000</v>
      </c>
      <c r="F148" s="21">
        <v>0</v>
      </c>
      <c r="G148" s="7"/>
      <c r="H148" s="7"/>
      <c r="I148" s="7"/>
    </row>
    <row r="149" spans="1:9" ht="12.75">
      <c r="A149" s="149" t="s">
        <v>72</v>
      </c>
      <c r="B149" s="150"/>
      <c r="C149" s="150"/>
      <c r="D149" s="150"/>
      <c r="E149" s="150"/>
      <c r="F149" s="151"/>
      <c r="G149" s="7"/>
      <c r="H149" s="7"/>
      <c r="I149" s="7"/>
    </row>
    <row r="150" spans="1:9" ht="12.75">
      <c r="A150" s="153" t="s">
        <v>21</v>
      </c>
      <c r="B150" s="155" t="s">
        <v>9</v>
      </c>
      <c r="C150" s="157">
        <v>2018</v>
      </c>
      <c r="D150" s="158"/>
      <c r="E150" s="157">
        <v>2019</v>
      </c>
      <c r="F150" s="159"/>
      <c r="G150" s="7"/>
      <c r="H150" s="7"/>
      <c r="I150" s="7"/>
    </row>
    <row r="151" spans="1:9" ht="52.5">
      <c r="A151" s="154"/>
      <c r="B151" s="156"/>
      <c r="C151" s="10" t="s">
        <v>61</v>
      </c>
      <c r="D151" s="10" t="s">
        <v>10</v>
      </c>
      <c r="E151" s="10" t="s">
        <v>61</v>
      </c>
      <c r="F151" s="55" t="s">
        <v>10</v>
      </c>
      <c r="G151" s="7"/>
      <c r="H151" s="7"/>
      <c r="I151" s="7"/>
    </row>
    <row r="152" spans="1:9" ht="12.75">
      <c r="A152" s="20">
        <v>811</v>
      </c>
      <c r="B152" s="11" t="s">
        <v>0</v>
      </c>
      <c r="C152" s="12">
        <v>20000</v>
      </c>
      <c r="D152" s="12">
        <v>94196</v>
      </c>
      <c r="E152" s="12">
        <v>3805</v>
      </c>
      <c r="F152" s="21">
        <v>320117</v>
      </c>
      <c r="G152" s="7"/>
      <c r="H152" s="7"/>
      <c r="I152" s="7"/>
    </row>
    <row r="153" spans="1:9" ht="12.75">
      <c r="A153" s="20" t="s">
        <v>12</v>
      </c>
      <c r="B153" s="11" t="s">
        <v>60</v>
      </c>
      <c r="C153" s="12">
        <f>SUM(C152)</f>
        <v>20000</v>
      </c>
      <c r="D153" s="12">
        <f>SUM(D152)</f>
        <v>94196</v>
      </c>
      <c r="E153" s="12">
        <f>SUM(E152)</f>
        <v>3805</v>
      </c>
      <c r="F153" s="21">
        <f>SUM(F152)</f>
        <v>320117</v>
      </c>
      <c r="G153" s="7"/>
      <c r="H153" s="7"/>
      <c r="I153" s="7"/>
    </row>
    <row r="154" spans="1:9" ht="52.5">
      <c r="A154" s="22" t="s">
        <v>21</v>
      </c>
      <c r="B154" s="10" t="s">
        <v>9</v>
      </c>
      <c r="C154" s="13" t="s">
        <v>23</v>
      </c>
      <c r="D154" s="13" t="s">
        <v>63</v>
      </c>
      <c r="E154" s="13" t="s">
        <v>23</v>
      </c>
      <c r="F154" s="57" t="s">
        <v>63</v>
      </c>
      <c r="G154" s="7"/>
      <c r="H154" s="7"/>
      <c r="I154" s="7"/>
    </row>
    <row r="155" spans="1:9" ht="12.75">
      <c r="A155" s="20" t="s">
        <v>12</v>
      </c>
      <c r="B155" s="11" t="s">
        <v>96</v>
      </c>
      <c r="C155" s="89">
        <f>SUM(C156)</f>
        <v>20000</v>
      </c>
      <c r="D155" s="89">
        <f>SUM(D156)</f>
        <v>18898</v>
      </c>
      <c r="E155" s="89">
        <f>SUM(E156)</f>
        <v>79102</v>
      </c>
      <c r="F155" s="90">
        <f>SUM(F156)</f>
        <v>3288</v>
      </c>
      <c r="G155" s="7"/>
      <c r="H155" s="7"/>
      <c r="I155" s="7"/>
    </row>
    <row r="156" spans="1:9" ht="13.5" thickBot="1">
      <c r="A156" s="23" t="s">
        <v>46</v>
      </c>
      <c r="B156" s="24" t="s">
        <v>47</v>
      </c>
      <c r="C156" s="25">
        <v>20000</v>
      </c>
      <c r="D156" s="25">
        <v>18898</v>
      </c>
      <c r="E156" s="25">
        <v>79102</v>
      </c>
      <c r="F156" s="87">
        <v>3288</v>
      </c>
      <c r="G156" s="7"/>
      <c r="H156" s="7"/>
      <c r="I156" s="7"/>
    </row>
    <row r="157" spans="1:9" ht="12.75" customHeight="1">
      <c r="A157" s="149" t="s">
        <v>73</v>
      </c>
      <c r="B157" s="150"/>
      <c r="C157" s="150"/>
      <c r="D157" s="150"/>
      <c r="E157" s="150"/>
      <c r="F157" s="151"/>
      <c r="G157" s="7"/>
      <c r="H157" s="7"/>
      <c r="I157" s="7"/>
    </row>
    <row r="158" spans="1:9" ht="12.75">
      <c r="A158" s="153" t="s">
        <v>21</v>
      </c>
      <c r="B158" s="155" t="s">
        <v>9</v>
      </c>
      <c r="C158" s="157">
        <v>2018</v>
      </c>
      <c r="D158" s="158"/>
      <c r="E158" s="157">
        <v>2019</v>
      </c>
      <c r="F158" s="159"/>
      <c r="G158" s="7"/>
      <c r="H158" s="7"/>
      <c r="I158" s="7"/>
    </row>
    <row r="159" spans="1:9" ht="52.5">
      <c r="A159" s="154"/>
      <c r="B159" s="156"/>
      <c r="C159" s="10" t="s">
        <v>61</v>
      </c>
      <c r="D159" s="10" t="s">
        <v>10</v>
      </c>
      <c r="E159" s="10" t="s">
        <v>61</v>
      </c>
      <c r="F159" s="55" t="s">
        <v>10</v>
      </c>
      <c r="G159" s="7"/>
      <c r="H159" s="7"/>
      <c r="I159" s="7"/>
    </row>
    <row r="160" spans="1:9" ht="12.75">
      <c r="A160" s="20" t="s">
        <v>11</v>
      </c>
      <c r="B160" s="11" t="s">
        <v>180</v>
      </c>
      <c r="C160" s="12">
        <v>300000</v>
      </c>
      <c r="D160" s="12">
        <v>290246</v>
      </c>
      <c r="E160" s="12">
        <v>0</v>
      </c>
      <c r="F160" s="21">
        <v>0</v>
      </c>
      <c r="G160" s="7"/>
      <c r="H160" s="7"/>
      <c r="I160" s="7"/>
    </row>
    <row r="161" spans="1:9" s="9" customFormat="1" ht="12.75">
      <c r="A161" s="32">
        <v>811</v>
      </c>
      <c r="B161" s="33" t="s">
        <v>0</v>
      </c>
      <c r="C161" s="34">
        <v>0</v>
      </c>
      <c r="D161" s="34">
        <v>0</v>
      </c>
      <c r="E161" s="12">
        <v>1</v>
      </c>
      <c r="F161" s="21">
        <v>0</v>
      </c>
      <c r="G161" s="147"/>
      <c r="H161" s="147"/>
      <c r="I161" s="147"/>
    </row>
    <row r="162" spans="1:9" ht="12.75">
      <c r="A162" s="20" t="s">
        <v>12</v>
      </c>
      <c r="B162" s="11" t="s">
        <v>60</v>
      </c>
      <c r="C162" s="12">
        <f>SUM(C160:C161)</f>
        <v>300000</v>
      </c>
      <c r="D162" s="12">
        <f>SUM(D160:D161)</f>
        <v>290246</v>
      </c>
      <c r="E162" s="12">
        <f>SUM(E160:E161)</f>
        <v>1</v>
      </c>
      <c r="F162" s="21">
        <f>SUM(F160:F161)</f>
        <v>0</v>
      </c>
      <c r="G162" s="7"/>
      <c r="H162" s="7"/>
      <c r="I162" s="7"/>
    </row>
    <row r="163" spans="1:9" ht="52.5">
      <c r="A163" s="22" t="s">
        <v>21</v>
      </c>
      <c r="B163" s="10" t="s">
        <v>9</v>
      </c>
      <c r="C163" s="13" t="s">
        <v>23</v>
      </c>
      <c r="D163" s="13" t="s">
        <v>63</v>
      </c>
      <c r="E163" s="13" t="s">
        <v>23</v>
      </c>
      <c r="F163" s="57" t="s">
        <v>63</v>
      </c>
      <c r="G163" s="7"/>
      <c r="H163" s="7"/>
      <c r="I163" s="7"/>
    </row>
    <row r="164" spans="1:9" ht="12.75">
      <c r="A164" s="20" t="s">
        <v>12</v>
      </c>
      <c r="B164" s="11" t="s">
        <v>96</v>
      </c>
      <c r="C164" s="89">
        <f>SUM(C165)</f>
        <v>300000</v>
      </c>
      <c r="D164" s="89">
        <f>SUM(D165)</f>
        <v>290246</v>
      </c>
      <c r="E164" s="89">
        <f>SUM(E165)</f>
        <v>1</v>
      </c>
      <c r="F164" s="90">
        <f>SUM(F165)</f>
        <v>0</v>
      </c>
      <c r="G164" s="7"/>
      <c r="H164" s="7"/>
      <c r="I164" s="7"/>
    </row>
    <row r="165" spans="1:9" ht="13.5" thickBot="1">
      <c r="A165" s="23" t="s">
        <v>56</v>
      </c>
      <c r="B165" s="24" t="s">
        <v>57</v>
      </c>
      <c r="C165" s="25">
        <v>300000</v>
      </c>
      <c r="D165" s="25">
        <v>290246</v>
      </c>
      <c r="E165" s="25">
        <v>1</v>
      </c>
      <c r="F165" s="87">
        <v>0</v>
      </c>
      <c r="G165" s="7"/>
      <c r="H165" s="7"/>
      <c r="I165" s="7"/>
    </row>
    <row r="166" spans="1:9" ht="27" customHeight="1">
      <c r="A166" s="170" t="s">
        <v>74</v>
      </c>
      <c r="B166" s="171"/>
      <c r="C166" s="171"/>
      <c r="D166" s="171"/>
      <c r="E166" s="171"/>
      <c r="F166" s="172"/>
      <c r="G166" s="7"/>
      <c r="H166" s="7"/>
      <c r="I166" s="7"/>
    </row>
    <row r="167" spans="1:9" ht="12.75">
      <c r="A167" s="153" t="s">
        <v>21</v>
      </c>
      <c r="B167" s="155" t="s">
        <v>9</v>
      </c>
      <c r="C167" s="157">
        <v>2018</v>
      </c>
      <c r="D167" s="158"/>
      <c r="E167" s="157">
        <v>2019</v>
      </c>
      <c r="F167" s="159"/>
      <c r="G167" s="7"/>
      <c r="H167" s="7"/>
      <c r="I167" s="7"/>
    </row>
    <row r="168" spans="1:9" ht="52.5">
      <c r="A168" s="154"/>
      <c r="B168" s="156"/>
      <c r="C168" s="10" t="s">
        <v>61</v>
      </c>
      <c r="D168" s="10" t="s">
        <v>10</v>
      </c>
      <c r="E168" s="10" t="s">
        <v>61</v>
      </c>
      <c r="F168" s="55" t="s">
        <v>10</v>
      </c>
      <c r="G168" s="7"/>
      <c r="H168" s="7"/>
      <c r="I168" s="7"/>
    </row>
    <row r="169" spans="1:9" ht="12.75">
      <c r="A169" s="20" t="s">
        <v>11</v>
      </c>
      <c r="B169" s="11" t="s">
        <v>180</v>
      </c>
      <c r="C169" s="12">
        <v>2</v>
      </c>
      <c r="D169" s="12">
        <v>0</v>
      </c>
      <c r="E169" s="12">
        <v>0</v>
      </c>
      <c r="F169" s="21">
        <v>0</v>
      </c>
      <c r="G169" s="7"/>
      <c r="H169" s="7"/>
      <c r="I169" s="7"/>
    </row>
    <row r="170" spans="1:9" ht="12.75">
      <c r="A170" s="20">
        <v>812</v>
      </c>
      <c r="B170" s="11" t="s">
        <v>62</v>
      </c>
      <c r="C170" s="12">
        <v>400000</v>
      </c>
      <c r="D170" s="12">
        <v>250000</v>
      </c>
      <c r="E170" s="12">
        <v>400000000</v>
      </c>
      <c r="F170" s="21">
        <v>17804</v>
      </c>
      <c r="G170" s="7"/>
      <c r="H170" s="7"/>
      <c r="I170" s="7"/>
    </row>
    <row r="171" spans="1:9" ht="12.75">
      <c r="A171" s="20" t="s">
        <v>12</v>
      </c>
      <c r="B171" s="11" t="s">
        <v>60</v>
      </c>
      <c r="C171" s="12">
        <f>SUM(C169:C170)</f>
        <v>400002</v>
      </c>
      <c r="D171" s="12">
        <f>SUM(D169:D170)</f>
        <v>250000</v>
      </c>
      <c r="E171" s="12">
        <f>SUM(E169:E170)</f>
        <v>400000000</v>
      </c>
      <c r="F171" s="21">
        <f>SUM(F169:F170)</f>
        <v>17804</v>
      </c>
      <c r="G171" s="7"/>
      <c r="H171" s="7"/>
      <c r="I171" s="7"/>
    </row>
    <row r="172" spans="1:9" ht="52.5">
      <c r="A172" s="22" t="s">
        <v>21</v>
      </c>
      <c r="B172" s="10" t="s">
        <v>9</v>
      </c>
      <c r="C172" s="13" t="s">
        <v>23</v>
      </c>
      <c r="D172" s="13" t="s">
        <v>63</v>
      </c>
      <c r="E172" s="13" t="s">
        <v>23</v>
      </c>
      <c r="F172" s="57" t="s">
        <v>63</v>
      </c>
      <c r="G172" s="7"/>
      <c r="H172" s="7"/>
      <c r="I172" s="7"/>
    </row>
    <row r="173" spans="1:9" ht="12.75">
      <c r="A173" s="20" t="s">
        <v>12</v>
      </c>
      <c r="B173" s="11" t="s">
        <v>96</v>
      </c>
      <c r="C173" s="89">
        <f>SUM(C174:C175)</f>
        <v>1228522</v>
      </c>
      <c r="D173" s="89">
        <f>SUM(D174:D175)</f>
        <v>1050931</v>
      </c>
      <c r="E173" s="89">
        <f>SUM(E174:E175)</f>
        <v>650000</v>
      </c>
      <c r="F173" s="90">
        <f>SUM(F174:F175)</f>
        <v>119651</v>
      </c>
      <c r="G173" s="7"/>
      <c r="H173" s="7"/>
      <c r="I173" s="7"/>
    </row>
    <row r="174" spans="1:9" ht="12.75">
      <c r="A174" s="58" t="s">
        <v>19</v>
      </c>
      <c r="B174" s="59" t="s">
        <v>37</v>
      </c>
      <c r="C174" s="89">
        <v>1</v>
      </c>
      <c r="D174" s="89">
        <v>0</v>
      </c>
      <c r="E174" s="89">
        <v>0</v>
      </c>
      <c r="F174" s="90">
        <v>0</v>
      </c>
      <c r="G174" s="7"/>
      <c r="H174" s="7"/>
      <c r="I174" s="7"/>
    </row>
    <row r="175" spans="1:9" ht="13.5" thickBot="1">
      <c r="A175" s="58" t="s">
        <v>48</v>
      </c>
      <c r="B175" s="59" t="s">
        <v>49</v>
      </c>
      <c r="C175" s="89">
        <v>1228521</v>
      </c>
      <c r="D175" s="89">
        <v>1050931</v>
      </c>
      <c r="E175" s="89">
        <v>650000</v>
      </c>
      <c r="F175" s="90">
        <v>119651</v>
      </c>
      <c r="G175" s="7"/>
      <c r="H175" s="7"/>
      <c r="I175" s="7"/>
    </row>
    <row r="176" spans="1:9" ht="25.5" customHeight="1">
      <c r="A176" s="149" t="s">
        <v>75</v>
      </c>
      <c r="B176" s="150"/>
      <c r="C176" s="150"/>
      <c r="D176" s="150"/>
      <c r="E176" s="150"/>
      <c r="F176" s="151"/>
      <c r="G176" s="7"/>
      <c r="H176" s="7"/>
      <c r="I176" s="7"/>
    </row>
    <row r="177" spans="1:9" ht="12.75">
      <c r="A177" s="153" t="s">
        <v>21</v>
      </c>
      <c r="B177" s="155" t="s">
        <v>9</v>
      </c>
      <c r="C177" s="157">
        <v>2018</v>
      </c>
      <c r="D177" s="158"/>
      <c r="E177" s="157">
        <v>2019</v>
      </c>
      <c r="F177" s="159"/>
      <c r="G177" s="7"/>
      <c r="H177" s="7"/>
      <c r="I177" s="7"/>
    </row>
    <row r="178" spans="1:9" ht="52.5">
      <c r="A178" s="154"/>
      <c r="B178" s="156"/>
      <c r="C178" s="10" t="s">
        <v>61</v>
      </c>
      <c r="D178" s="10" t="s">
        <v>10</v>
      </c>
      <c r="E178" s="10" t="s">
        <v>61</v>
      </c>
      <c r="F178" s="55" t="s">
        <v>10</v>
      </c>
      <c r="G178" s="7"/>
      <c r="H178" s="7"/>
      <c r="I178" s="7"/>
    </row>
    <row r="179" spans="1:9" ht="12.75">
      <c r="A179" s="20" t="s">
        <v>11</v>
      </c>
      <c r="B179" s="11" t="s">
        <v>180</v>
      </c>
      <c r="C179" s="109">
        <v>0</v>
      </c>
      <c r="D179" s="109">
        <v>0</v>
      </c>
      <c r="E179" s="109">
        <v>5001</v>
      </c>
      <c r="F179" s="110">
        <v>0</v>
      </c>
      <c r="G179" s="7"/>
      <c r="H179" s="7"/>
      <c r="I179" s="7"/>
    </row>
    <row r="180" spans="1:9" ht="12.75">
      <c r="A180" s="58" t="s">
        <v>58</v>
      </c>
      <c r="B180" s="59" t="s">
        <v>59</v>
      </c>
      <c r="C180" s="89">
        <v>130000</v>
      </c>
      <c r="D180" s="89">
        <v>96418</v>
      </c>
      <c r="E180" s="89">
        <v>47500</v>
      </c>
      <c r="F180" s="90">
        <v>82791</v>
      </c>
      <c r="G180" s="7"/>
      <c r="H180" s="7"/>
      <c r="I180" s="7"/>
    </row>
    <row r="181" spans="1:9" ht="12.75">
      <c r="A181" s="20">
        <v>812</v>
      </c>
      <c r="B181" s="11" t="s">
        <v>62</v>
      </c>
      <c r="C181" s="89">
        <v>0</v>
      </c>
      <c r="D181" s="89">
        <v>0</v>
      </c>
      <c r="E181" s="89">
        <v>24000</v>
      </c>
      <c r="F181" s="90">
        <v>24000</v>
      </c>
      <c r="G181" s="7"/>
      <c r="H181" s="7"/>
      <c r="I181" s="7"/>
    </row>
    <row r="182" spans="1:9" ht="12.75">
      <c r="A182" s="20" t="s">
        <v>12</v>
      </c>
      <c r="B182" s="11" t="s">
        <v>60</v>
      </c>
      <c r="C182" s="89">
        <f>SUM(C179:C181)</f>
        <v>130000</v>
      </c>
      <c r="D182" s="89">
        <f>SUM(D179:D181)</f>
        <v>96418</v>
      </c>
      <c r="E182" s="89">
        <f>SUM(E179:E181)</f>
        <v>76501</v>
      </c>
      <c r="F182" s="90">
        <f>SUM(F179:F181)</f>
        <v>106791</v>
      </c>
      <c r="G182" s="7"/>
      <c r="H182" s="7"/>
      <c r="I182" s="7"/>
    </row>
    <row r="183" spans="1:9" ht="52.5">
      <c r="A183" s="22" t="s">
        <v>21</v>
      </c>
      <c r="B183" s="10" t="s">
        <v>9</v>
      </c>
      <c r="C183" s="13" t="s">
        <v>23</v>
      </c>
      <c r="D183" s="13" t="s">
        <v>63</v>
      </c>
      <c r="E183" s="13" t="s">
        <v>23</v>
      </c>
      <c r="F183" s="57" t="s">
        <v>63</v>
      </c>
      <c r="G183" s="7"/>
      <c r="H183" s="7"/>
      <c r="I183" s="7"/>
    </row>
    <row r="184" spans="1:17" ht="12.75">
      <c r="A184" s="20" t="s">
        <v>12</v>
      </c>
      <c r="B184" s="11" t="s">
        <v>96</v>
      </c>
      <c r="C184" s="89">
        <f>SUM(C185:C193)</f>
        <v>252235</v>
      </c>
      <c r="D184" s="89">
        <f>SUM(D185:D193)</f>
        <v>34315</v>
      </c>
      <c r="E184" s="89">
        <f>SUM(E185:E193)</f>
        <v>146501</v>
      </c>
      <c r="F184" s="90">
        <f>SUM(F185:F193)</f>
        <v>57700</v>
      </c>
      <c r="G184" s="7"/>
      <c r="H184" s="7"/>
      <c r="I184" s="7"/>
      <c r="Q184" s="1">
        <v>500000</v>
      </c>
    </row>
    <row r="185" spans="1:17" ht="12.75">
      <c r="A185" s="58">
        <v>416</v>
      </c>
      <c r="B185" s="59" t="s">
        <v>3</v>
      </c>
      <c r="C185" s="89">
        <v>1000</v>
      </c>
      <c r="D185" s="89">
        <v>0</v>
      </c>
      <c r="E185" s="89">
        <v>16000</v>
      </c>
      <c r="F185" s="90">
        <v>0</v>
      </c>
      <c r="G185" s="7"/>
      <c r="H185" s="7"/>
      <c r="I185" s="7"/>
      <c r="Q185" s="1">
        <v>1500000</v>
      </c>
    </row>
    <row r="186" spans="1:17" ht="12.75">
      <c r="A186" s="58" t="s">
        <v>15</v>
      </c>
      <c r="B186" s="59" t="s">
        <v>33</v>
      </c>
      <c r="C186" s="89">
        <v>4000</v>
      </c>
      <c r="D186" s="89">
        <v>1032</v>
      </c>
      <c r="E186" s="89">
        <v>1500</v>
      </c>
      <c r="F186" s="90">
        <v>694</v>
      </c>
      <c r="G186" s="7"/>
      <c r="H186" s="7"/>
      <c r="I186" s="7"/>
      <c r="Q186" s="1">
        <v>30000000</v>
      </c>
    </row>
    <row r="187" spans="1:17" ht="12.75">
      <c r="A187" s="58" t="s">
        <v>16</v>
      </c>
      <c r="B187" s="59" t="s">
        <v>34</v>
      </c>
      <c r="C187" s="12">
        <v>17000</v>
      </c>
      <c r="D187" s="12">
        <v>6943</v>
      </c>
      <c r="E187" s="89">
        <v>3500</v>
      </c>
      <c r="F187" s="90">
        <v>510</v>
      </c>
      <c r="G187" s="7"/>
      <c r="H187" s="7"/>
      <c r="I187" s="7"/>
      <c r="Q187" s="1">
        <v>18000000</v>
      </c>
    </row>
    <row r="188" spans="1:17" ht="12.75">
      <c r="A188" s="58" t="s">
        <v>17</v>
      </c>
      <c r="B188" s="59" t="s">
        <v>35</v>
      </c>
      <c r="C188" s="12">
        <v>59000</v>
      </c>
      <c r="D188" s="12">
        <v>0</v>
      </c>
      <c r="E188" s="12">
        <v>14000</v>
      </c>
      <c r="F188" s="21">
        <v>5525</v>
      </c>
      <c r="G188" s="7"/>
      <c r="H188" s="7"/>
      <c r="I188" s="7"/>
      <c r="Q188" s="1">
        <v>4000000</v>
      </c>
    </row>
    <row r="189" spans="1:17" ht="12.75">
      <c r="A189" s="58" t="s">
        <v>18</v>
      </c>
      <c r="B189" s="59" t="s">
        <v>36</v>
      </c>
      <c r="C189" s="12">
        <v>44000</v>
      </c>
      <c r="D189" s="12">
        <v>18997</v>
      </c>
      <c r="E189" s="12">
        <v>23001</v>
      </c>
      <c r="F189" s="21">
        <v>14183</v>
      </c>
      <c r="G189" s="7"/>
      <c r="H189" s="7"/>
      <c r="I189" s="7"/>
      <c r="Q189" s="1">
        <v>55000000</v>
      </c>
    </row>
    <row r="190" spans="1:17" ht="12.75">
      <c r="A190" s="58" t="s">
        <v>19</v>
      </c>
      <c r="B190" s="59" t="s">
        <v>37</v>
      </c>
      <c r="C190" s="12">
        <v>500</v>
      </c>
      <c r="D190" s="12">
        <v>0</v>
      </c>
      <c r="E190" s="12">
        <v>4000</v>
      </c>
      <c r="F190" s="21">
        <v>0</v>
      </c>
      <c r="G190" s="7"/>
      <c r="H190" s="7"/>
      <c r="I190" s="7"/>
      <c r="Q190" s="1">
        <v>2500000</v>
      </c>
    </row>
    <row r="191" spans="1:9" ht="12.75">
      <c r="A191" s="58" t="s">
        <v>48</v>
      </c>
      <c r="B191" s="59" t="s">
        <v>49</v>
      </c>
      <c r="C191" s="12">
        <v>126735</v>
      </c>
      <c r="D191" s="12">
        <v>7343</v>
      </c>
      <c r="E191" s="12">
        <v>82000</v>
      </c>
      <c r="F191" s="21">
        <v>36788</v>
      </c>
      <c r="G191" s="7"/>
      <c r="H191" s="7"/>
      <c r="I191" s="7"/>
    </row>
    <row r="192" spans="1:9" ht="13.5" thickBot="1">
      <c r="A192" s="70" t="s">
        <v>50</v>
      </c>
      <c r="B192" s="71" t="s">
        <v>6</v>
      </c>
      <c r="C192" s="94">
        <v>0</v>
      </c>
      <c r="D192" s="94">
        <v>0</v>
      </c>
      <c r="E192" s="94">
        <v>2500</v>
      </c>
      <c r="F192" s="95">
        <v>0</v>
      </c>
      <c r="G192" s="7"/>
      <c r="H192" s="7"/>
      <c r="I192" s="7"/>
    </row>
    <row r="193" spans="1:9" ht="13.5" hidden="1" thickBot="1">
      <c r="A193" s="38" t="s">
        <v>50</v>
      </c>
      <c r="B193" s="39" t="s">
        <v>6</v>
      </c>
      <c r="C193" s="40"/>
      <c r="D193" s="40"/>
      <c r="E193" s="41"/>
      <c r="F193" s="42"/>
      <c r="G193" s="7"/>
      <c r="H193" s="7"/>
      <c r="I193" s="7"/>
    </row>
    <row r="194" spans="1:9" ht="12.75">
      <c r="A194" s="149" t="s">
        <v>76</v>
      </c>
      <c r="B194" s="150"/>
      <c r="C194" s="150"/>
      <c r="D194" s="150"/>
      <c r="E194" s="150"/>
      <c r="F194" s="151"/>
      <c r="G194" s="7"/>
      <c r="H194" s="7"/>
      <c r="I194" s="7"/>
    </row>
    <row r="195" spans="1:9" ht="12.75">
      <c r="A195" s="153" t="s">
        <v>21</v>
      </c>
      <c r="B195" s="155" t="s">
        <v>9</v>
      </c>
      <c r="C195" s="157">
        <v>2018</v>
      </c>
      <c r="D195" s="158"/>
      <c r="E195" s="157">
        <v>2019</v>
      </c>
      <c r="F195" s="159"/>
      <c r="G195" s="7"/>
      <c r="H195" s="7"/>
      <c r="I195" s="7"/>
    </row>
    <row r="196" spans="1:9" ht="52.5">
      <c r="A196" s="154"/>
      <c r="B196" s="156"/>
      <c r="C196" s="10" t="s">
        <v>61</v>
      </c>
      <c r="D196" s="10" t="s">
        <v>10</v>
      </c>
      <c r="E196" s="10" t="s">
        <v>61</v>
      </c>
      <c r="F196" s="55" t="s">
        <v>10</v>
      </c>
      <c r="G196" s="7"/>
      <c r="H196" s="7"/>
      <c r="I196" s="7"/>
    </row>
    <row r="197" spans="1:9" ht="12.75">
      <c r="A197" s="20" t="s">
        <v>11</v>
      </c>
      <c r="B197" s="11" t="s">
        <v>180</v>
      </c>
      <c r="C197" s="89">
        <v>483122</v>
      </c>
      <c r="D197" s="89">
        <v>472619</v>
      </c>
      <c r="E197" s="89">
        <v>478312</v>
      </c>
      <c r="F197" s="90">
        <v>420761</v>
      </c>
      <c r="G197" s="7"/>
      <c r="H197" s="7"/>
      <c r="I197" s="7"/>
    </row>
    <row r="198" spans="1:9" ht="12.75">
      <c r="A198" s="20" t="s">
        <v>12</v>
      </c>
      <c r="B198" s="11" t="s">
        <v>60</v>
      </c>
      <c r="C198" s="89">
        <f>SUM(C197)</f>
        <v>483122</v>
      </c>
      <c r="D198" s="89">
        <f>SUM(D197)</f>
        <v>472619</v>
      </c>
      <c r="E198" s="89">
        <f>SUM(E197)</f>
        <v>478312</v>
      </c>
      <c r="F198" s="90">
        <f>SUM(F197)</f>
        <v>420761</v>
      </c>
      <c r="G198" s="7"/>
      <c r="H198" s="7"/>
      <c r="I198" s="7"/>
    </row>
    <row r="199" spans="1:9" ht="52.5">
      <c r="A199" s="22" t="s">
        <v>21</v>
      </c>
      <c r="B199" s="10" t="s">
        <v>9</v>
      </c>
      <c r="C199" s="13" t="s">
        <v>23</v>
      </c>
      <c r="D199" s="13" t="s">
        <v>63</v>
      </c>
      <c r="E199" s="13" t="s">
        <v>23</v>
      </c>
      <c r="F199" s="57" t="s">
        <v>63</v>
      </c>
      <c r="G199" s="7"/>
      <c r="H199" s="7"/>
      <c r="I199" s="7"/>
    </row>
    <row r="200" spans="1:9" ht="12.75">
      <c r="A200" s="20" t="s">
        <v>12</v>
      </c>
      <c r="B200" s="11" t="s">
        <v>96</v>
      </c>
      <c r="C200" s="89">
        <f>SUM(C201:C203)</f>
        <v>483122</v>
      </c>
      <c r="D200" s="89">
        <f>SUM(D201:D203)</f>
        <v>472619</v>
      </c>
      <c r="E200" s="89">
        <f>SUM(E201:E203)</f>
        <v>478312</v>
      </c>
      <c r="F200" s="90">
        <f>SUM(F201:F203)</f>
        <v>420761</v>
      </c>
      <c r="G200" s="7"/>
      <c r="H200" s="7"/>
      <c r="I200" s="7"/>
    </row>
    <row r="201" spans="1:9" ht="12.75">
      <c r="A201" s="58" t="s">
        <v>14</v>
      </c>
      <c r="B201" s="59" t="s">
        <v>32</v>
      </c>
      <c r="C201" s="89">
        <v>100220</v>
      </c>
      <c r="D201" s="89">
        <v>93662</v>
      </c>
      <c r="E201" s="89">
        <v>93323</v>
      </c>
      <c r="F201" s="90">
        <v>93322</v>
      </c>
      <c r="G201" s="7"/>
      <c r="H201" s="7"/>
      <c r="I201" s="7"/>
    </row>
    <row r="202" spans="1:9" ht="12.75">
      <c r="A202" s="58" t="s">
        <v>18</v>
      </c>
      <c r="B202" s="59" t="s">
        <v>36</v>
      </c>
      <c r="C202" s="89">
        <v>61375</v>
      </c>
      <c r="D202" s="89">
        <v>57594</v>
      </c>
      <c r="E202" s="12">
        <v>57385</v>
      </c>
      <c r="F202" s="90">
        <v>57385</v>
      </c>
      <c r="G202" s="7"/>
      <c r="H202" s="7"/>
      <c r="I202" s="7"/>
    </row>
    <row r="203" spans="1:9" ht="13.5" thickBot="1">
      <c r="A203" s="23" t="s">
        <v>77</v>
      </c>
      <c r="B203" s="24" t="s">
        <v>5</v>
      </c>
      <c r="C203" s="25">
        <v>321527</v>
      </c>
      <c r="D203" s="25">
        <v>321363</v>
      </c>
      <c r="E203" s="93">
        <v>327604</v>
      </c>
      <c r="F203" s="87">
        <v>270054</v>
      </c>
      <c r="G203" s="7"/>
      <c r="H203" s="7"/>
      <c r="I203" s="7"/>
    </row>
    <row r="204" spans="1:9" ht="12.75">
      <c r="A204" s="31"/>
      <c r="B204" s="29"/>
      <c r="C204" s="30"/>
      <c r="D204" s="30"/>
      <c r="E204" s="36"/>
      <c r="F204" s="36"/>
      <c r="G204" s="7"/>
      <c r="H204" s="7"/>
      <c r="I204" s="7"/>
    </row>
    <row r="205" spans="1:4" ht="12.75" hidden="1">
      <c r="A205" s="1"/>
      <c r="C205" s="1"/>
      <c r="D205" s="1"/>
    </row>
    <row r="206" spans="1:4" ht="12.75" hidden="1">
      <c r="A206" s="1"/>
      <c r="C206" s="1"/>
      <c r="D206" s="1"/>
    </row>
    <row r="207" spans="1:4" ht="12.75" hidden="1">
      <c r="A207" s="1"/>
      <c r="C207" s="1"/>
      <c r="D207" s="1"/>
    </row>
    <row r="208" spans="1:4" ht="12.75" hidden="1">
      <c r="A208" s="1"/>
      <c r="C208" s="1"/>
      <c r="D208" s="1"/>
    </row>
    <row r="209" spans="1:4" ht="12.75" hidden="1">
      <c r="A209" s="1"/>
      <c r="C209" s="1"/>
      <c r="D209" s="1"/>
    </row>
    <row r="210" spans="1:4" ht="12.75" hidden="1">
      <c r="A210" s="1"/>
      <c r="C210" s="1"/>
      <c r="D210" s="1"/>
    </row>
    <row r="211" spans="1:4" ht="12.75" hidden="1">
      <c r="A211" s="1"/>
      <c r="C211" s="1"/>
      <c r="D211" s="1"/>
    </row>
    <row r="212" spans="1:4" ht="12.75" hidden="1">
      <c r="A212" s="1"/>
      <c r="C212" s="1"/>
      <c r="D212" s="1"/>
    </row>
    <row r="213" spans="1:4" ht="12.75" hidden="1">
      <c r="A213" s="1"/>
      <c r="C213" s="1"/>
      <c r="D213" s="1"/>
    </row>
    <row r="214" spans="1:4" ht="12.75" hidden="1">
      <c r="A214" s="1"/>
      <c r="C214" s="1"/>
      <c r="D214" s="1"/>
    </row>
    <row r="215" spans="1:4" ht="12.75" hidden="1">
      <c r="A215" s="1"/>
      <c r="C215" s="1"/>
      <c r="D215" s="1"/>
    </row>
    <row r="216" spans="1:4" ht="12.75" hidden="1">
      <c r="A216" s="1"/>
      <c r="C216" s="1"/>
      <c r="D216" s="1"/>
    </row>
    <row r="217" spans="1:4" ht="12.75" hidden="1">
      <c r="A217" s="1"/>
      <c r="C217" s="1"/>
      <c r="D217" s="1"/>
    </row>
    <row r="218" spans="1:4" ht="12.75" hidden="1">
      <c r="A218" s="1"/>
      <c r="C218" s="1"/>
      <c r="D218" s="1"/>
    </row>
    <row r="219" spans="1:4" ht="12.75" hidden="1">
      <c r="A219" s="1"/>
      <c r="C219" s="1"/>
      <c r="D219" s="1"/>
    </row>
    <row r="220" spans="1:4" ht="12.75" hidden="1">
      <c r="A220" s="1"/>
      <c r="C220" s="1"/>
      <c r="D220" s="1"/>
    </row>
    <row r="221" spans="1:4" ht="12.75" hidden="1">
      <c r="A221" s="1"/>
      <c r="C221" s="1"/>
      <c r="D221" s="1"/>
    </row>
    <row r="222" spans="1:4" ht="12.75" hidden="1">
      <c r="A222" s="1"/>
      <c r="C222" s="1"/>
      <c r="D222" s="1"/>
    </row>
    <row r="223" spans="1:4" ht="12.75" hidden="1">
      <c r="A223" s="1"/>
      <c r="C223" s="1"/>
      <c r="D223" s="1"/>
    </row>
    <row r="224" spans="1:4" ht="12.75" hidden="1">
      <c r="A224" s="1"/>
      <c r="C224" s="1"/>
      <c r="D224" s="1"/>
    </row>
    <row r="225" spans="1:4" ht="12.75" hidden="1">
      <c r="A225" s="1"/>
      <c r="C225" s="1"/>
      <c r="D225" s="1"/>
    </row>
    <row r="226" spans="1:4" ht="12.75" hidden="1">
      <c r="A226" s="1"/>
      <c r="C226" s="1"/>
      <c r="D226" s="1"/>
    </row>
    <row r="227" spans="1:4" ht="12.75" hidden="1">
      <c r="A227" s="1"/>
      <c r="C227" s="1"/>
      <c r="D227" s="1"/>
    </row>
    <row r="228" spans="1:4" ht="12.75" hidden="1">
      <c r="A228" s="1"/>
      <c r="C228" s="1"/>
      <c r="D228" s="1"/>
    </row>
    <row r="229" spans="1:4" ht="12.75" hidden="1">
      <c r="A229" s="1"/>
      <c r="C229" s="1"/>
      <c r="D229" s="1"/>
    </row>
    <row r="230" spans="1:4" ht="12.75" hidden="1">
      <c r="A230" s="1"/>
      <c r="C230" s="1"/>
      <c r="D230" s="1"/>
    </row>
    <row r="231" spans="1:4" ht="12.75" hidden="1">
      <c r="A231" s="1"/>
      <c r="C231" s="1"/>
      <c r="D231" s="1"/>
    </row>
    <row r="232" spans="1:4" ht="12.75" hidden="1">
      <c r="A232" s="1"/>
      <c r="C232" s="1"/>
      <c r="D232" s="1"/>
    </row>
    <row r="233" spans="1:4" ht="12.75" hidden="1">
      <c r="A233" s="1"/>
      <c r="C233" s="1"/>
      <c r="D233" s="1"/>
    </row>
    <row r="234" spans="1:4" ht="12.75" hidden="1">
      <c r="A234" s="1"/>
      <c r="C234" s="1"/>
      <c r="D234" s="1"/>
    </row>
    <row r="235" spans="1:4" ht="12.75" hidden="1">
      <c r="A235" s="1"/>
      <c r="C235" s="1"/>
      <c r="D235" s="1"/>
    </row>
    <row r="236" spans="1:4" ht="12.75" hidden="1">
      <c r="A236" s="1"/>
      <c r="C236" s="1"/>
      <c r="D236" s="1"/>
    </row>
    <row r="237" spans="1:4" ht="12.75" hidden="1">
      <c r="A237" s="1"/>
      <c r="C237" s="1"/>
      <c r="D237" s="1"/>
    </row>
    <row r="238" spans="1:4" ht="12.75" hidden="1">
      <c r="A238" s="1"/>
      <c r="C238" s="1"/>
      <c r="D238" s="1"/>
    </row>
    <row r="239" spans="1:4" ht="12.75" hidden="1">
      <c r="A239" s="1"/>
      <c r="C239" s="1"/>
      <c r="D239" s="1"/>
    </row>
    <row r="240" spans="1:4" ht="12.75" hidden="1">
      <c r="A240" s="1"/>
      <c r="C240" s="1"/>
      <c r="D240" s="1"/>
    </row>
    <row r="241" spans="1:4" ht="12.75" hidden="1">
      <c r="A241" s="1"/>
      <c r="C241" s="1"/>
      <c r="D241" s="1"/>
    </row>
    <row r="242" spans="1:4" ht="12.75" hidden="1">
      <c r="A242" s="1"/>
      <c r="C242" s="1"/>
      <c r="D242" s="1"/>
    </row>
    <row r="243" spans="1:4" ht="12.75" hidden="1">
      <c r="A243" s="1"/>
      <c r="C243" s="1"/>
      <c r="D243" s="1"/>
    </row>
    <row r="244" spans="1:4" ht="12.75" hidden="1">
      <c r="A244" s="1"/>
      <c r="C244" s="1"/>
      <c r="D244" s="1"/>
    </row>
    <row r="245" spans="1:4" ht="12.75" hidden="1">
      <c r="A245" s="1"/>
      <c r="C245" s="1"/>
      <c r="D245" s="1"/>
    </row>
    <row r="246" spans="1:4" ht="12.75" hidden="1">
      <c r="A246" s="1"/>
      <c r="C246" s="1"/>
      <c r="D246" s="1"/>
    </row>
    <row r="247" spans="1:4" ht="12.75" hidden="1">
      <c r="A247" s="1"/>
      <c r="C247" s="1"/>
      <c r="D247" s="1"/>
    </row>
    <row r="248" spans="1:4" ht="12.75" hidden="1">
      <c r="A248" s="1"/>
      <c r="C248" s="1"/>
      <c r="D248" s="1"/>
    </row>
    <row r="249" spans="1:4" ht="12.75" hidden="1">
      <c r="A249" s="1"/>
      <c r="C249" s="1"/>
      <c r="D249" s="1"/>
    </row>
    <row r="250" spans="1:4" ht="12.75" hidden="1">
      <c r="A250" s="1"/>
      <c r="C250" s="1"/>
      <c r="D250" s="1"/>
    </row>
    <row r="251" spans="1:4" ht="12.75" hidden="1">
      <c r="A251" s="1"/>
      <c r="C251" s="1"/>
      <c r="D251" s="1"/>
    </row>
    <row r="252" spans="1:4" ht="12.75" hidden="1">
      <c r="A252" s="1"/>
      <c r="C252" s="1"/>
      <c r="D252" s="1"/>
    </row>
    <row r="253" spans="1:4" ht="12.75" hidden="1">
      <c r="A253" s="1"/>
      <c r="C253" s="1"/>
      <c r="D253" s="1"/>
    </row>
    <row r="254" spans="1:4" ht="12.75" hidden="1">
      <c r="A254" s="1"/>
      <c r="C254" s="1"/>
      <c r="D254" s="1"/>
    </row>
    <row r="255" spans="1:4" ht="12.75" hidden="1">
      <c r="A255" s="1"/>
      <c r="C255" s="1"/>
      <c r="D255" s="1"/>
    </row>
    <row r="256" spans="1:4" ht="12.75" hidden="1">
      <c r="A256" s="1"/>
      <c r="C256" s="1"/>
      <c r="D256" s="1"/>
    </row>
    <row r="257" spans="1:4" ht="12.75" hidden="1">
      <c r="A257" s="1"/>
      <c r="C257" s="1"/>
      <c r="D257" s="1"/>
    </row>
    <row r="258" spans="1:4" ht="12.75" hidden="1">
      <c r="A258" s="1"/>
      <c r="C258" s="1"/>
      <c r="D258" s="1"/>
    </row>
    <row r="259" spans="1:4" ht="12.75" hidden="1">
      <c r="A259" s="1"/>
      <c r="C259" s="1"/>
      <c r="D259" s="1"/>
    </row>
    <row r="260" spans="1:4" ht="12.75" hidden="1">
      <c r="A260" s="1"/>
      <c r="C260" s="1"/>
      <c r="D260" s="1"/>
    </row>
    <row r="261" spans="1:4" ht="12.75" hidden="1">
      <c r="A261" s="1"/>
      <c r="C261" s="1"/>
      <c r="D261" s="1"/>
    </row>
    <row r="262" spans="1:4" ht="12.75" hidden="1">
      <c r="A262" s="1"/>
      <c r="C262" s="1"/>
      <c r="D262" s="1"/>
    </row>
    <row r="263" spans="1:4" ht="12.75" hidden="1">
      <c r="A263" s="1"/>
      <c r="C263" s="1"/>
      <c r="D263" s="1"/>
    </row>
    <row r="264" spans="1:4" ht="12.75" hidden="1">
      <c r="A264" s="1"/>
      <c r="C264" s="1"/>
      <c r="D264" s="1"/>
    </row>
    <row r="265" spans="1:4" ht="12.75" hidden="1">
      <c r="A265" s="1"/>
      <c r="C265" s="1"/>
      <c r="D265" s="1"/>
    </row>
    <row r="266" spans="1:4" ht="12.75" hidden="1">
      <c r="A266" s="1"/>
      <c r="C266" s="1"/>
      <c r="D266" s="1"/>
    </row>
    <row r="267" spans="1:4" ht="12.75" hidden="1">
      <c r="A267" s="1"/>
      <c r="C267" s="1"/>
      <c r="D267" s="1"/>
    </row>
    <row r="268" spans="1:4" ht="12.75" hidden="1">
      <c r="A268" s="1"/>
      <c r="C268" s="1"/>
      <c r="D268" s="1"/>
    </row>
    <row r="269" spans="1:4" ht="12.75" hidden="1">
      <c r="A269" s="1"/>
      <c r="C269" s="1"/>
      <c r="D269" s="1"/>
    </row>
    <row r="270" spans="1:4" ht="12.75" hidden="1">
      <c r="A270" s="1"/>
      <c r="C270" s="1"/>
      <c r="D270" s="1"/>
    </row>
    <row r="271" spans="1:4" ht="12.75" hidden="1">
      <c r="A271" s="1"/>
      <c r="C271" s="1"/>
      <c r="D271" s="1"/>
    </row>
    <row r="272" spans="1:4" ht="12.75" hidden="1">
      <c r="A272" s="1"/>
      <c r="C272" s="1"/>
      <c r="D272" s="1"/>
    </row>
    <row r="273" spans="1:4" ht="12.75" hidden="1">
      <c r="A273" s="1"/>
      <c r="C273" s="1"/>
      <c r="D273" s="1"/>
    </row>
    <row r="274" spans="1:4" ht="12.75" hidden="1">
      <c r="A274" s="1"/>
      <c r="C274" s="1"/>
      <c r="D274" s="1"/>
    </row>
    <row r="275" spans="1:4" ht="12.75" hidden="1">
      <c r="A275" s="1"/>
      <c r="C275" s="1"/>
      <c r="D275" s="1"/>
    </row>
    <row r="276" spans="1:4" ht="12.75" hidden="1">
      <c r="A276" s="1"/>
      <c r="C276" s="1"/>
      <c r="D276" s="1"/>
    </row>
    <row r="277" spans="1:4" ht="12.75" hidden="1">
      <c r="A277" s="1"/>
      <c r="C277" s="1"/>
      <c r="D277" s="1"/>
    </row>
    <row r="278" spans="1:4" ht="12.75" hidden="1">
      <c r="A278" s="1"/>
      <c r="C278" s="1"/>
      <c r="D278" s="1"/>
    </row>
    <row r="279" spans="1:4" ht="12.75" hidden="1">
      <c r="A279" s="1"/>
      <c r="C279" s="1"/>
      <c r="D279" s="1"/>
    </row>
    <row r="280" spans="1:4" ht="12.75" hidden="1">
      <c r="A280" s="1"/>
      <c r="C280" s="1"/>
      <c r="D280" s="1"/>
    </row>
    <row r="281" spans="1:4" ht="12.75" hidden="1">
      <c r="A281" s="1"/>
      <c r="C281" s="1"/>
      <c r="D281" s="1"/>
    </row>
    <row r="282" spans="1:4" ht="12.75" hidden="1">
      <c r="A282" s="1"/>
      <c r="C282" s="1"/>
      <c r="D282" s="1"/>
    </row>
    <row r="283" spans="1:4" ht="12.75" hidden="1">
      <c r="A283" s="1"/>
      <c r="C283" s="1"/>
      <c r="D283" s="1"/>
    </row>
    <row r="284" spans="1:4" ht="12.75" hidden="1">
      <c r="A284" s="1"/>
      <c r="C284" s="1"/>
      <c r="D284" s="1"/>
    </row>
    <row r="285" spans="1:4" ht="12.75" hidden="1">
      <c r="A285" s="1"/>
      <c r="C285" s="1"/>
      <c r="D285" s="1"/>
    </row>
    <row r="286" spans="1:4" ht="12.75" hidden="1">
      <c r="A286" s="1"/>
      <c r="C286" s="1"/>
      <c r="D286" s="1"/>
    </row>
    <row r="287" spans="1:4" ht="12.75" hidden="1">
      <c r="A287" s="1"/>
      <c r="C287" s="1"/>
      <c r="D287" s="1"/>
    </row>
    <row r="288" spans="1:4" ht="12.75" hidden="1">
      <c r="A288" s="1"/>
      <c r="C288" s="1"/>
      <c r="D288" s="1"/>
    </row>
    <row r="289" spans="1:4" ht="12.75" hidden="1">
      <c r="A289" s="1"/>
      <c r="C289" s="1"/>
      <c r="D289" s="1"/>
    </row>
    <row r="290" spans="1:4" ht="12.75" hidden="1">
      <c r="A290" s="1"/>
      <c r="C290" s="1"/>
      <c r="D290" s="1"/>
    </row>
    <row r="291" spans="1:4" ht="12.75" hidden="1">
      <c r="A291" s="1"/>
      <c r="C291" s="1"/>
      <c r="D291" s="1"/>
    </row>
    <row r="292" spans="1:4" ht="12.75" hidden="1">
      <c r="A292" s="1"/>
      <c r="C292" s="1"/>
      <c r="D292" s="1"/>
    </row>
    <row r="293" spans="1:4" ht="12.75" hidden="1">
      <c r="A293" s="1"/>
      <c r="C293" s="1"/>
      <c r="D293" s="1"/>
    </row>
    <row r="294" spans="1:4" ht="12.75" hidden="1">
      <c r="A294" s="1"/>
      <c r="C294" s="1"/>
      <c r="D294" s="1"/>
    </row>
    <row r="295" spans="1:4" ht="12.75" hidden="1">
      <c r="A295" s="1"/>
      <c r="C295" s="1"/>
      <c r="D295" s="1"/>
    </row>
    <row r="296" spans="1:4" ht="12.75" hidden="1">
      <c r="A296" s="1"/>
      <c r="C296" s="1"/>
      <c r="D296" s="1"/>
    </row>
    <row r="297" spans="1:4" ht="12.75" hidden="1">
      <c r="A297" s="1"/>
      <c r="C297" s="1"/>
      <c r="D297" s="1"/>
    </row>
    <row r="298" spans="1:4" ht="12.75" hidden="1">
      <c r="A298" s="1"/>
      <c r="C298" s="1"/>
      <c r="D298" s="1"/>
    </row>
    <row r="299" spans="1:4" ht="12.75" hidden="1">
      <c r="A299" s="1"/>
      <c r="C299" s="1"/>
      <c r="D299" s="1"/>
    </row>
    <row r="300" spans="1:4" ht="12.75" hidden="1">
      <c r="A300" s="1"/>
      <c r="C300" s="1"/>
      <c r="D300" s="1"/>
    </row>
    <row r="301" spans="1:4" ht="12.75" hidden="1">
      <c r="A301" s="1"/>
      <c r="C301" s="1"/>
      <c r="D301" s="1"/>
    </row>
    <row r="302" spans="1:4" ht="12.75" hidden="1">
      <c r="A302" s="1"/>
      <c r="C302" s="1"/>
      <c r="D302" s="1"/>
    </row>
    <row r="303" spans="1:4" ht="12.75" hidden="1">
      <c r="A303" s="1"/>
      <c r="C303" s="1"/>
      <c r="D303" s="1"/>
    </row>
    <row r="304" spans="1:4" ht="12.75" hidden="1">
      <c r="A304" s="1"/>
      <c r="C304" s="1"/>
      <c r="D304" s="1"/>
    </row>
    <row r="305" spans="1:4" ht="12.75" hidden="1">
      <c r="A305" s="1"/>
      <c r="C305" s="1"/>
      <c r="D305" s="1"/>
    </row>
    <row r="306" spans="3:4" ht="12.75" hidden="1">
      <c r="C306" s="8"/>
      <c r="D306" s="8"/>
    </row>
    <row r="307" ht="12.75">
      <c r="A307" s="26" t="s">
        <v>24</v>
      </c>
    </row>
    <row r="308" spans="1:6" ht="45" customHeight="1">
      <c r="A308" s="195" t="s">
        <v>78</v>
      </c>
      <c r="B308" s="195"/>
      <c r="C308" s="195"/>
      <c r="D308" s="195"/>
      <c r="E308" s="195"/>
      <c r="F308" s="195"/>
    </row>
    <row r="309" spans="1:6" ht="45" customHeight="1" hidden="1">
      <c r="A309" s="148" t="s">
        <v>98</v>
      </c>
      <c r="B309" s="148"/>
      <c r="C309" s="148"/>
      <c r="D309" s="148"/>
      <c r="E309" s="148"/>
      <c r="F309" s="148"/>
    </row>
    <row r="310" spans="1:6" ht="40.5" customHeight="1">
      <c r="A310" s="195"/>
      <c r="B310" s="195"/>
      <c r="C310" s="195"/>
      <c r="D310" s="195"/>
      <c r="E310" s="195"/>
      <c r="F310" s="195"/>
    </row>
  </sheetData>
  <sheetProtection/>
  <mergeCells count="91">
    <mergeCell ref="A121:A122"/>
    <mergeCell ref="A95:A96"/>
    <mergeCell ref="B95:B96"/>
    <mergeCell ref="C95:D95"/>
    <mergeCell ref="E95:F95"/>
    <mergeCell ref="A104:F104"/>
    <mergeCell ref="A310:F310"/>
    <mergeCell ref="C121:D121"/>
    <mergeCell ref="E121:F121"/>
    <mergeCell ref="C105:D105"/>
    <mergeCell ref="E105:F105"/>
    <mergeCell ref="A308:F308"/>
    <mergeCell ref="A138:A139"/>
    <mergeCell ref="B138:B139"/>
    <mergeCell ref="C138:D138"/>
    <mergeCell ref="E138:F138"/>
    <mergeCell ref="A78:F78"/>
    <mergeCell ref="A79:A80"/>
    <mergeCell ref="B79:B80"/>
    <mergeCell ref="C113:D113"/>
    <mergeCell ref="E113:F113"/>
    <mergeCell ref="B121:B122"/>
    <mergeCell ref="A112:F112"/>
    <mergeCell ref="A113:A114"/>
    <mergeCell ref="B113:B114"/>
    <mergeCell ref="A120:F120"/>
    <mergeCell ref="C66:D66"/>
    <mergeCell ref="E66:F66"/>
    <mergeCell ref="A105:A106"/>
    <mergeCell ref="B105:B106"/>
    <mergeCell ref="A129:A130"/>
    <mergeCell ref="B129:B130"/>
    <mergeCell ref="C129:D129"/>
    <mergeCell ref="E129:F129"/>
    <mergeCell ref="A128:F128"/>
    <mergeCell ref="A94:F94"/>
    <mergeCell ref="A17:F17"/>
    <mergeCell ref="A50:A51"/>
    <mergeCell ref="B50:B51"/>
    <mergeCell ref="C50:D50"/>
    <mergeCell ref="E50:F50"/>
    <mergeCell ref="A49:F49"/>
    <mergeCell ref="A18:A19"/>
    <mergeCell ref="B18:B19"/>
    <mergeCell ref="C18:D18"/>
    <mergeCell ref="E18:F18"/>
    <mergeCell ref="A65:F65"/>
    <mergeCell ref="C79:D79"/>
    <mergeCell ref="E79:F79"/>
    <mergeCell ref="A87:A88"/>
    <mergeCell ref="B87:B88"/>
    <mergeCell ref="C87:D87"/>
    <mergeCell ref="E87:F87"/>
    <mergeCell ref="A86:F86"/>
    <mergeCell ref="A66:A67"/>
    <mergeCell ref="B66:B67"/>
    <mergeCell ref="A137:F137"/>
    <mergeCell ref="A150:A151"/>
    <mergeCell ref="B150:B151"/>
    <mergeCell ref="C150:D150"/>
    <mergeCell ref="E150:F150"/>
    <mergeCell ref="A149:F149"/>
    <mergeCell ref="A158:A159"/>
    <mergeCell ref="B158:B159"/>
    <mergeCell ref="C158:D158"/>
    <mergeCell ref="E158:F158"/>
    <mergeCell ref="A157:F157"/>
    <mergeCell ref="A166:F166"/>
    <mergeCell ref="C167:D167"/>
    <mergeCell ref="E167:F167"/>
    <mergeCell ref="A177:A178"/>
    <mergeCell ref="B177:B178"/>
    <mergeCell ref="C177:D177"/>
    <mergeCell ref="E177:F177"/>
    <mergeCell ref="A176:F176"/>
    <mergeCell ref="A1:F1"/>
    <mergeCell ref="A5:A6"/>
    <mergeCell ref="B5:B6"/>
    <mergeCell ref="C5:D5"/>
    <mergeCell ref="E5:F5"/>
    <mergeCell ref="A4:F4"/>
    <mergeCell ref="A309:F309"/>
    <mergeCell ref="A194:F194"/>
    <mergeCell ref="A2:F2"/>
    <mergeCell ref="A195:A196"/>
    <mergeCell ref="B195:B196"/>
    <mergeCell ref="C195:D195"/>
    <mergeCell ref="E195:F195"/>
    <mergeCell ref="A14:B14"/>
    <mergeCell ref="A167:A168"/>
    <mergeCell ref="B167:B168"/>
  </mergeCells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197:F198 C180:F182">
      <formula1>0</formula1>
      <formula2>999999999999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6" horizontalDpi="600" verticalDpi="600" orientation="portrait" paperSize="9" scale="91" r:id="rId1"/>
  <headerFooter>
    <oddFooter>&amp;RСтрана &amp;P од &amp;N</oddFooter>
  </headerFooter>
  <rowBreaks count="5" manualBreakCount="5">
    <brk id="48" max="5" man="1"/>
    <brk id="85" max="5" man="1"/>
    <brk id="119" max="5" man="1"/>
    <brk id="156" max="5" man="1"/>
    <brk id="1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3"/>
  <sheetViews>
    <sheetView tabSelected="1" view="pageBreakPreview" zoomScaleSheetLayoutView="100" zoomScalePageLayoutView="0" workbookViewId="0" topLeftCell="A1">
      <selection activeCell="F134" sqref="F134"/>
    </sheetView>
  </sheetViews>
  <sheetFormatPr defaultColWidth="9.00390625" defaultRowHeight="15.75"/>
  <cols>
    <col min="1" max="1" width="6.25390625" style="129" customWidth="1"/>
    <col min="2" max="2" width="37.125" style="129" customWidth="1"/>
    <col min="3" max="6" width="10.875" style="129" customWidth="1"/>
    <col min="10" max="11" width="9.00390625" style="1" customWidth="1"/>
  </cols>
  <sheetData>
    <row r="1" spans="1:6" ht="15">
      <c r="A1" s="214" t="s">
        <v>177</v>
      </c>
      <c r="B1" s="214"/>
      <c r="C1" s="214"/>
      <c r="D1" s="214"/>
      <c r="E1" s="214"/>
      <c r="F1" s="214"/>
    </row>
    <row r="2" spans="1:6" ht="15">
      <c r="A2" s="214" t="s">
        <v>104</v>
      </c>
      <c r="B2" s="214"/>
      <c r="C2" s="214"/>
      <c r="D2" s="214"/>
      <c r="E2" s="214"/>
      <c r="F2" s="214"/>
    </row>
    <row r="3" spans="1:6" ht="15">
      <c r="A3" s="214" t="s">
        <v>176</v>
      </c>
      <c r="B3" s="214"/>
      <c r="C3" s="214"/>
      <c r="D3" s="214"/>
      <c r="E3" s="214"/>
      <c r="F3" s="214"/>
    </row>
    <row r="4" spans="1:6" ht="15.75" thickBot="1">
      <c r="A4" s="96"/>
      <c r="B4" s="96"/>
      <c r="C4" s="96"/>
      <c r="D4" s="96"/>
      <c r="E4" s="96"/>
      <c r="F4" s="97" t="s">
        <v>105</v>
      </c>
    </row>
    <row r="5" spans="1:6" ht="15">
      <c r="A5" s="167" t="s">
        <v>106</v>
      </c>
      <c r="B5" s="168"/>
      <c r="C5" s="168"/>
      <c r="D5" s="168"/>
      <c r="E5" s="168"/>
      <c r="F5" s="169"/>
    </row>
    <row r="6" spans="1:6" ht="15">
      <c r="A6" s="215" t="s">
        <v>107</v>
      </c>
      <c r="B6" s="205" t="s">
        <v>108</v>
      </c>
      <c r="C6" s="205">
        <v>2018</v>
      </c>
      <c r="D6" s="205"/>
      <c r="E6" s="205">
        <v>2019</v>
      </c>
      <c r="F6" s="206"/>
    </row>
    <row r="7" spans="1:6" ht="28.5" customHeight="1">
      <c r="A7" s="215"/>
      <c r="B7" s="205"/>
      <c r="C7" s="100" t="s">
        <v>109</v>
      </c>
      <c r="D7" s="98" t="s">
        <v>110</v>
      </c>
      <c r="E7" s="100" t="s">
        <v>109</v>
      </c>
      <c r="F7" s="99" t="s">
        <v>110</v>
      </c>
    </row>
    <row r="8" spans="1:11" ht="11.25" customHeight="1">
      <c r="A8" s="131" t="s">
        <v>83</v>
      </c>
      <c r="B8" s="132" t="s">
        <v>181</v>
      </c>
      <c r="C8" s="101">
        <v>82102995</v>
      </c>
      <c r="D8" s="101">
        <v>81858830</v>
      </c>
      <c r="E8" s="101">
        <v>98573788</v>
      </c>
      <c r="F8" s="102">
        <v>71812139</v>
      </c>
      <c r="G8" s="7"/>
      <c r="H8" s="7"/>
      <c r="I8" s="7"/>
      <c r="J8" s="7"/>
      <c r="K8" s="7"/>
    </row>
    <row r="9" spans="1:11" ht="11.25" customHeight="1">
      <c r="A9" s="131" t="s">
        <v>84</v>
      </c>
      <c r="B9" s="132" t="s">
        <v>111</v>
      </c>
      <c r="C9" s="101">
        <v>486420</v>
      </c>
      <c r="D9" s="101">
        <v>133125</v>
      </c>
      <c r="E9" s="101">
        <v>278080</v>
      </c>
      <c r="F9" s="102">
        <v>84086</v>
      </c>
      <c r="G9" s="7"/>
      <c r="H9" s="7"/>
      <c r="I9" s="7"/>
      <c r="J9" s="7"/>
      <c r="K9" s="7"/>
    </row>
    <row r="10" spans="1:9" ht="11.25" customHeight="1">
      <c r="A10" s="131" t="s">
        <v>92</v>
      </c>
      <c r="B10" s="132" t="s">
        <v>112</v>
      </c>
      <c r="C10" s="101">
        <v>46</v>
      </c>
      <c r="D10" s="103">
        <v>44</v>
      </c>
      <c r="E10" s="103">
        <v>0</v>
      </c>
      <c r="F10" s="104">
        <v>0</v>
      </c>
      <c r="G10" s="7"/>
      <c r="H10" s="7"/>
      <c r="I10" s="7"/>
    </row>
    <row r="11" spans="1:9" ht="11.25" customHeight="1">
      <c r="A11" s="131" t="s">
        <v>85</v>
      </c>
      <c r="B11" s="132" t="s">
        <v>113</v>
      </c>
      <c r="C11" s="101">
        <v>14104</v>
      </c>
      <c r="D11" s="101">
        <v>13902</v>
      </c>
      <c r="E11" s="101">
        <v>16667</v>
      </c>
      <c r="F11" s="104">
        <v>9448</v>
      </c>
      <c r="G11" s="7"/>
      <c r="H11" s="7"/>
      <c r="I11" s="7"/>
    </row>
    <row r="12" spans="1:9" ht="11.25" customHeight="1">
      <c r="A12" s="131" t="s">
        <v>86</v>
      </c>
      <c r="B12" s="132" t="s">
        <v>114</v>
      </c>
      <c r="C12" s="101">
        <v>1610278</v>
      </c>
      <c r="D12" s="101">
        <v>1440125</v>
      </c>
      <c r="E12" s="101">
        <v>859806</v>
      </c>
      <c r="F12" s="102">
        <v>405361</v>
      </c>
      <c r="G12" s="7"/>
      <c r="H12" s="7"/>
      <c r="I12" s="7"/>
    </row>
    <row r="13" spans="1:9" ht="11.25" customHeight="1">
      <c r="A13" s="131">
        <v>13</v>
      </c>
      <c r="B13" s="132" t="s">
        <v>115</v>
      </c>
      <c r="C13" s="101">
        <v>2629629</v>
      </c>
      <c r="D13" s="101">
        <v>2205010</v>
      </c>
      <c r="E13" s="101">
        <v>755372</v>
      </c>
      <c r="F13" s="102">
        <v>169889</v>
      </c>
      <c r="G13" s="7"/>
      <c r="H13" s="7"/>
      <c r="I13" s="7"/>
    </row>
    <row r="14" spans="1:9" ht="11.25" customHeight="1">
      <c r="A14" s="131">
        <v>15</v>
      </c>
      <c r="B14" s="132" t="s">
        <v>116</v>
      </c>
      <c r="C14" s="101">
        <v>84984</v>
      </c>
      <c r="D14" s="101">
        <v>29657</v>
      </c>
      <c r="E14" s="101">
        <v>55340</v>
      </c>
      <c r="F14" s="102">
        <v>7808</v>
      </c>
      <c r="G14" s="7"/>
      <c r="H14" s="7"/>
      <c r="I14" s="7"/>
    </row>
    <row r="15" spans="1:9" ht="11.25" customHeight="1" thickBot="1">
      <c r="A15" s="212" t="s">
        <v>117</v>
      </c>
      <c r="B15" s="213"/>
      <c r="C15" s="105">
        <v>86928456</v>
      </c>
      <c r="D15" s="105">
        <v>85680693</v>
      </c>
      <c r="E15" s="105">
        <v>100539053</v>
      </c>
      <c r="F15" s="106">
        <v>72488731</v>
      </c>
      <c r="G15" s="7"/>
      <c r="H15" s="7"/>
      <c r="I15" s="7"/>
    </row>
    <row r="16" spans="1:9" ht="15">
      <c r="A16" s="107"/>
      <c r="B16" s="107"/>
      <c r="C16" s="107"/>
      <c r="D16" s="107"/>
      <c r="E16" s="107"/>
      <c r="F16" s="107"/>
      <c r="G16" s="7"/>
      <c r="H16" s="7"/>
      <c r="I16" s="7"/>
    </row>
    <row r="17" spans="1:9" ht="15.75" thickBot="1">
      <c r="A17" s="96"/>
      <c r="B17" s="96"/>
      <c r="C17" s="107"/>
      <c r="D17" s="107"/>
      <c r="E17" s="96"/>
      <c r="F17" s="97" t="s">
        <v>105</v>
      </c>
      <c r="G17" s="7"/>
      <c r="H17" s="7"/>
      <c r="I17" s="7"/>
    </row>
    <row r="18" spans="1:9" ht="15">
      <c r="A18" s="209" t="s">
        <v>118</v>
      </c>
      <c r="B18" s="210"/>
      <c r="C18" s="210"/>
      <c r="D18" s="210"/>
      <c r="E18" s="210"/>
      <c r="F18" s="211"/>
      <c r="G18" s="7"/>
      <c r="H18" s="7"/>
      <c r="I18" s="7"/>
    </row>
    <row r="19" spans="1:9" ht="15">
      <c r="A19" s="203" t="s">
        <v>119</v>
      </c>
      <c r="B19" s="204" t="s">
        <v>108</v>
      </c>
      <c r="C19" s="205">
        <v>2018</v>
      </c>
      <c r="D19" s="205"/>
      <c r="E19" s="205">
        <v>2019</v>
      </c>
      <c r="F19" s="206"/>
      <c r="G19" s="7"/>
      <c r="H19" s="7"/>
      <c r="I19" s="7"/>
    </row>
    <row r="20" spans="1:11" ht="15.75" customHeight="1">
      <c r="A20" s="203"/>
      <c r="B20" s="204"/>
      <c r="C20" s="196" t="s">
        <v>170</v>
      </c>
      <c r="D20" s="196" t="s">
        <v>120</v>
      </c>
      <c r="E20" s="196" t="s">
        <v>170</v>
      </c>
      <c r="F20" s="207" t="s">
        <v>120</v>
      </c>
      <c r="G20" s="7"/>
      <c r="H20" s="7"/>
      <c r="I20" s="7"/>
      <c r="J20" s="7"/>
      <c r="K20" s="7"/>
    </row>
    <row r="21" spans="1:11" ht="47.25" customHeight="1">
      <c r="A21" s="203"/>
      <c r="B21" s="204"/>
      <c r="C21" s="197"/>
      <c r="D21" s="197"/>
      <c r="E21" s="197"/>
      <c r="F21" s="208"/>
      <c r="G21" s="7"/>
      <c r="H21" s="7"/>
      <c r="I21" s="7"/>
      <c r="J21" s="7"/>
      <c r="K21" s="143"/>
    </row>
    <row r="22" spans="1:9" ht="12.75" customHeight="1">
      <c r="A22" s="130">
        <v>791</v>
      </c>
      <c r="B22" s="132" t="s">
        <v>181</v>
      </c>
      <c r="C22" s="101">
        <v>38161833</v>
      </c>
      <c r="D22" s="101">
        <v>38007172</v>
      </c>
      <c r="E22" s="101">
        <v>45399965</v>
      </c>
      <c r="F22" s="102">
        <v>30377591</v>
      </c>
      <c r="G22" s="7"/>
      <c r="H22" s="7"/>
      <c r="I22" s="7"/>
    </row>
    <row r="23" spans="1:9" ht="12.75" customHeight="1">
      <c r="A23" s="130">
        <v>732</v>
      </c>
      <c r="B23" s="132" t="s">
        <v>121</v>
      </c>
      <c r="C23" s="101">
        <v>46</v>
      </c>
      <c r="D23" s="101">
        <v>47</v>
      </c>
      <c r="E23" s="103">
        <v>0</v>
      </c>
      <c r="F23" s="104">
        <v>0</v>
      </c>
      <c r="G23" s="7"/>
      <c r="H23" s="7"/>
      <c r="I23" s="7"/>
    </row>
    <row r="24" spans="1:9" ht="12.75" customHeight="1">
      <c r="A24" s="130">
        <v>742</v>
      </c>
      <c r="B24" s="134" t="s">
        <v>122</v>
      </c>
      <c r="C24" s="101">
        <v>356420</v>
      </c>
      <c r="D24" s="101">
        <v>179240</v>
      </c>
      <c r="E24" s="101">
        <v>230580</v>
      </c>
      <c r="F24" s="102">
        <v>169537</v>
      </c>
      <c r="G24" s="7"/>
      <c r="H24" s="7"/>
      <c r="I24" s="7"/>
    </row>
    <row r="25" spans="1:11" ht="12.75" customHeight="1">
      <c r="A25" s="130">
        <v>744</v>
      </c>
      <c r="B25" s="132" t="s">
        <v>113</v>
      </c>
      <c r="C25" s="101">
        <v>14104</v>
      </c>
      <c r="D25" s="101">
        <v>13912</v>
      </c>
      <c r="E25" s="101">
        <v>16667</v>
      </c>
      <c r="F25" s="102">
        <v>16427</v>
      </c>
      <c r="G25" s="7"/>
      <c r="H25" s="7"/>
      <c r="I25" s="7"/>
      <c r="K25" s="7"/>
    </row>
    <row r="26" spans="1:9" ht="12.75" customHeight="1">
      <c r="A26" s="130">
        <v>811</v>
      </c>
      <c r="B26" s="132" t="s">
        <v>123</v>
      </c>
      <c r="C26" s="101">
        <v>524300</v>
      </c>
      <c r="D26" s="101">
        <v>618171</v>
      </c>
      <c r="E26" s="101">
        <v>432000</v>
      </c>
      <c r="F26" s="102">
        <v>495918</v>
      </c>
      <c r="G26" s="7"/>
      <c r="H26" s="7"/>
      <c r="I26" s="7"/>
    </row>
    <row r="27" spans="1:9" ht="12.75" customHeight="1">
      <c r="A27" s="130"/>
      <c r="B27" s="132" t="s">
        <v>124</v>
      </c>
      <c r="C27" s="101">
        <v>39056703</v>
      </c>
      <c r="D27" s="101">
        <v>38818542</v>
      </c>
      <c r="E27" s="101">
        <v>46079212</v>
      </c>
      <c r="F27" s="102">
        <v>31059473</v>
      </c>
      <c r="G27" s="7"/>
      <c r="H27" s="7"/>
      <c r="I27" s="7"/>
    </row>
    <row r="28" spans="1:9" ht="39.75" customHeight="1">
      <c r="A28" s="133" t="s">
        <v>119</v>
      </c>
      <c r="B28" s="100" t="s">
        <v>108</v>
      </c>
      <c r="C28" s="100" t="s">
        <v>125</v>
      </c>
      <c r="D28" s="100" t="s">
        <v>126</v>
      </c>
      <c r="E28" s="100" t="s">
        <v>125</v>
      </c>
      <c r="F28" s="108" t="s">
        <v>126</v>
      </c>
      <c r="G28" s="7"/>
      <c r="H28" s="7"/>
      <c r="I28" s="7"/>
    </row>
    <row r="29" spans="1:9" ht="12.75" customHeight="1">
      <c r="A29" s="130"/>
      <c r="B29" s="132" t="s">
        <v>127</v>
      </c>
      <c r="C29" s="101">
        <v>40685714</v>
      </c>
      <c r="D29" s="101">
        <v>39939612</v>
      </c>
      <c r="E29" s="101">
        <v>46494627</v>
      </c>
      <c r="F29" s="102">
        <v>30873544</v>
      </c>
      <c r="G29" s="7"/>
      <c r="H29" s="7"/>
      <c r="I29" s="7"/>
    </row>
    <row r="30" spans="1:9" ht="12.75" customHeight="1">
      <c r="A30" s="130">
        <v>411</v>
      </c>
      <c r="B30" s="135" t="s">
        <v>128</v>
      </c>
      <c r="C30" s="109">
        <v>285756</v>
      </c>
      <c r="D30" s="109">
        <v>232564</v>
      </c>
      <c r="E30" s="109">
        <v>278840</v>
      </c>
      <c r="F30" s="110">
        <v>170597</v>
      </c>
      <c r="G30" s="7"/>
      <c r="H30" s="7"/>
      <c r="I30" s="7"/>
    </row>
    <row r="31" spans="1:9" ht="12.75" customHeight="1">
      <c r="A31" s="130">
        <v>412</v>
      </c>
      <c r="B31" s="135" t="s">
        <v>129</v>
      </c>
      <c r="C31" s="109">
        <v>47185</v>
      </c>
      <c r="D31" s="109">
        <v>42599</v>
      </c>
      <c r="E31" s="109">
        <v>49260</v>
      </c>
      <c r="F31" s="110">
        <v>30144</v>
      </c>
      <c r="G31" s="7"/>
      <c r="H31" s="7"/>
      <c r="I31" s="7"/>
    </row>
    <row r="32" spans="1:9" ht="12.75" customHeight="1">
      <c r="A32" s="130">
        <v>413</v>
      </c>
      <c r="B32" s="135" t="s">
        <v>130</v>
      </c>
      <c r="C32" s="109">
        <v>144000</v>
      </c>
      <c r="D32" s="109">
        <v>132381</v>
      </c>
      <c r="E32" s="109">
        <v>45680</v>
      </c>
      <c r="F32" s="110">
        <v>508</v>
      </c>
      <c r="G32" s="7"/>
      <c r="H32" s="7"/>
      <c r="I32" s="7"/>
    </row>
    <row r="33" spans="1:9" ht="12.75" customHeight="1">
      <c r="A33" s="130">
        <v>415</v>
      </c>
      <c r="B33" s="135" t="s">
        <v>132</v>
      </c>
      <c r="C33" s="109">
        <v>45000</v>
      </c>
      <c r="D33" s="109">
        <v>43970</v>
      </c>
      <c r="E33" s="109">
        <v>45600</v>
      </c>
      <c r="F33" s="110">
        <v>43757</v>
      </c>
      <c r="G33" s="7"/>
      <c r="H33" s="7"/>
      <c r="I33" s="7"/>
    </row>
    <row r="34" spans="1:9" ht="12.75" customHeight="1">
      <c r="A34" s="130">
        <v>416</v>
      </c>
      <c r="B34" s="135" t="s">
        <v>133</v>
      </c>
      <c r="C34" s="109">
        <v>215100</v>
      </c>
      <c r="D34" s="109">
        <v>207068</v>
      </c>
      <c r="E34" s="109">
        <v>264000</v>
      </c>
      <c r="F34" s="110">
        <v>154130</v>
      </c>
      <c r="G34" s="7"/>
      <c r="H34" s="7"/>
      <c r="I34" s="7"/>
    </row>
    <row r="35" spans="1:9" ht="12.75" customHeight="1">
      <c r="A35" s="130">
        <v>421</v>
      </c>
      <c r="B35" s="135" t="s">
        <v>134</v>
      </c>
      <c r="C35" s="109">
        <v>4049189</v>
      </c>
      <c r="D35" s="109">
        <v>4047092</v>
      </c>
      <c r="E35" s="109">
        <v>3864588</v>
      </c>
      <c r="F35" s="110">
        <v>3293963</v>
      </c>
      <c r="G35" s="7"/>
      <c r="H35" s="7"/>
      <c r="I35" s="7"/>
    </row>
    <row r="36" spans="1:9" ht="12.75" customHeight="1">
      <c r="A36" s="130">
        <v>422</v>
      </c>
      <c r="B36" s="135" t="s">
        <v>135</v>
      </c>
      <c r="C36" s="109">
        <v>822112</v>
      </c>
      <c r="D36" s="109">
        <v>801705</v>
      </c>
      <c r="E36" s="109">
        <v>1250704</v>
      </c>
      <c r="F36" s="110">
        <v>821995</v>
      </c>
      <c r="G36" s="7"/>
      <c r="H36" s="7"/>
      <c r="I36" s="7"/>
    </row>
    <row r="37" spans="1:9" ht="12.75" customHeight="1">
      <c r="A37" s="130">
        <v>423</v>
      </c>
      <c r="B37" s="135" t="s">
        <v>136</v>
      </c>
      <c r="C37" s="109">
        <v>1049635</v>
      </c>
      <c r="D37" s="109">
        <v>979404</v>
      </c>
      <c r="E37" s="109">
        <v>1267277</v>
      </c>
      <c r="F37" s="110">
        <v>853606</v>
      </c>
      <c r="G37" s="7"/>
      <c r="H37" s="7"/>
      <c r="I37" s="7"/>
    </row>
    <row r="38" spans="1:9" ht="12.75" customHeight="1">
      <c r="A38" s="130">
        <v>424</v>
      </c>
      <c r="B38" s="135" t="s">
        <v>137</v>
      </c>
      <c r="C38" s="109">
        <v>830619</v>
      </c>
      <c r="D38" s="109">
        <v>814727</v>
      </c>
      <c r="E38" s="109">
        <v>901620</v>
      </c>
      <c r="F38" s="110">
        <v>651505</v>
      </c>
      <c r="G38" s="7"/>
      <c r="H38" s="7"/>
      <c r="I38" s="7"/>
    </row>
    <row r="39" spans="1:9" ht="12.75" customHeight="1">
      <c r="A39" s="130">
        <v>425</v>
      </c>
      <c r="B39" s="135" t="s">
        <v>138</v>
      </c>
      <c r="C39" s="109">
        <v>2667935</v>
      </c>
      <c r="D39" s="109">
        <v>2492664</v>
      </c>
      <c r="E39" s="109">
        <v>2587047</v>
      </c>
      <c r="F39" s="110">
        <v>1596218</v>
      </c>
      <c r="G39" s="7"/>
      <c r="H39" s="7"/>
      <c r="I39" s="7"/>
    </row>
    <row r="40" spans="1:9" ht="12.75" customHeight="1">
      <c r="A40" s="130">
        <v>426</v>
      </c>
      <c r="B40" s="135" t="s">
        <v>139</v>
      </c>
      <c r="C40" s="109">
        <v>5027451</v>
      </c>
      <c r="D40" s="109">
        <v>5014194</v>
      </c>
      <c r="E40" s="109">
        <v>5296588</v>
      </c>
      <c r="F40" s="110">
        <v>3097121</v>
      </c>
      <c r="G40" s="7"/>
      <c r="H40" s="7"/>
      <c r="I40" s="7"/>
    </row>
    <row r="41" spans="1:9" ht="12.75" customHeight="1">
      <c r="A41" s="130">
        <v>462</v>
      </c>
      <c r="B41" s="135" t="s">
        <v>140</v>
      </c>
      <c r="C41" s="109">
        <v>5073</v>
      </c>
      <c r="D41" s="109">
        <v>5072</v>
      </c>
      <c r="E41" s="109">
        <v>6643</v>
      </c>
      <c r="F41" s="110">
        <v>5059</v>
      </c>
      <c r="G41" s="7"/>
      <c r="H41" s="7"/>
      <c r="I41" s="7"/>
    </row>
    <row r="42" spans="1:9" ht="12.75" customHeight="1">
      <c r="A42" s="130">
        <v>472</v>
      </c>
      <c r="B42" s="135" t="s">
        <v>141</v>
      </c>
      <c r="C42" s="109">
        <v>279633</v>
      </c>
      <c r="D42" s="109">
        <v>279627</v>
      </c>
      <c r="E42" s="109">
        <v>449033</v>
      </c>
      <c r="F42" s="110">
        <v>309340</v>
      </c>
      <c r="G42" s="7"/>
      <c r="H42" s="7"/>
      <c r="I42" s="7"/>
    </row>
    <row r="43" spans="1:9" ht="12.75" customHeight="1">
      <c r="A43" s="130">
        <v>481</v>
      </c>
      <c r="B43" s="135" t="s">
        <v>142</v>
      </c>
      <c r="C43" s="109">
        <v>4500</v>
      </c>
      <c r="D43" s="109">
        <v>4481</v>
      </c>
      <c r="E43" s="109">
        <v>7000</v>
      </c>
      <c r="F43" s="110">
        <v>0</v>
      </c>
      <c r="G43" s="7"/>
      <c r="H43" s="7"/>
      <c r="I43" s="7"/>
    </row>
    <row r="44" spans="1:9" ht="12.75" customHeight="1">
      <c r="A44" s="130">
        <v>482</v>
      </c>
      <c r="B44" s="135" t="s">
        <v>143</v>
      </c>
      <c r="C44" s="109">
        <v>22170</v>
      </c>
      <c r="D44" s="109">
        <v>18343</v>
      </c>
      <c r="E44" s="109">
        <v>17742</v>
      </c>
      <c r="F44" s="110">
        <v>7719</v>
      </c>
      <c r="G44" s="7"/>
      <c r="H44" s="7"/>
      <c r="I44" s="7"/>
    </row>
    <row r="45" spans="1:9" ht="26.25">
      <c r="A45" s="130">
        <v>485</v>
      </c>
      <c r="B45" s="135" t="s">
        <v>144</v>
      </c>
      <c r="C45" s="109">
        <v>3068572</v>
      </c>
      <c r="D45" s="109">
        <v>3060379</v>
      </c>
      <c r="E45" s="109">
        <v>2883000</v>
      </c>
      <c r="F45" s="110">
        <v>2775381</v>
      </c>
      <c r="G45" s="7"/>
      <c r="H45" s="7"/>
      <c r="I45" s="7"/>
    </row>
    <row r="46" spans="1:9" ht="12.75" customHeight="1">
      <c r="A46" s="130">
        <v>511</v>
      </c>
      <c r="B46" s="135" t="s">
        <v>145</v>
      </c>
      <c r="C46" s="109">
        <v>1680582</v>
      </c>
      <c r="D46" s="109">
        <v>1407711</v>
      </c>
      <c r="E46" s="109">
        <v>2008510</v>
      </c>
      <c r="F46" s="110">
        <v>585696</v>
      </c>
      <c r="G46" s="7"/>
      <c r="H46" s="7"/>
      <c r="I46" s="7"/>
    </row>
    <row r="47" spans="1:9" ht="12.75" customHeight="1">
      <c r="A47" s="130">
        <v>512</v>
      </c>
      <c r="B47" s="135" t="s">
        <v>146</v>
      </c>
      <c r="C47" s="109">
        <v>20407900</v>
      </c>
      <c r="D47" s="109">
        <v>20337018</v>
      </c>
      <c r="E47" s="109">
        <v>25154786</v>
      </c>
      <c r="F47" s="110">
        <v>16441700</v>
      </c>
      <c r="G47" s="7"/>
      <c r="H47" s="7"/>
      <c r="I47" s="7"/>
    </row>
    <row r="48" spans="1:11" s="35" customFormat="1" ht="12.75" customHeight="1">
      <c r="A48" s="136">
        <v>514</v>
      </c>
      <c r="B48" s="137" t="s">
        <v>174</v>
      </c>
      <c r="C48" s="112">
        <v>2001</v>
      </c>
      <c r="D48" s="112">
        <v>0</v>
      </c>
      <c r="E48" s="112">
        <v>0</v>
      </c>
      <c r="F48" s="113">
        <v>0</v>
      </c>
      <c r="G48" s="7"/>
      <c r="H48" s="7"/>
      <c r="I48" s="7"/>
      <c r="J48" s="9"/>
      <c r="K48" s="9"/>
    </row>
    <row r="49" spans="1:9" ht="12.75" customHeight="1">
      <c r="A49" s="130">
        <v>515</v>
      </c>
      <c r="B49" s="135" t="s">
        <v>147</v>
      </c>
      <c r="C49" s="109">
        <v>31000</v>
      </c>
      <c r="D49" s="109">
        <v>18613</v>
      </c>
      <c r="E49" s="109">
        <v>106708</v>
      </c>
      <c r="F49" s="110">
        <v>35105</v>
      </c>
      <c r="G49" s="7"/>
      <c r="H49" s="7"/>
      <c r="I49" s="7"/>
    </row>
    <row r="50" spans="1:9" ht="12.75" customHeight="1" thickBot="1">
      <c r="A50" s="138">
        <v>541</v>
      </c>
      <c r="B50" s="139" t="s">
        <v>148</v>
      </c>
      <c r="C50" s="114">
        <v>301</v>
      </c>
      <c r="D50" s="114">
        <v>0</v>
      </c>
      <c r="E50" s="119">
        <v>10001</v>
      </c>
      <c r="F50" s="121">
        <v>0</v>
      </c>
      <c r="G50" s="7"/>
      <c r="H50" s="7"/>
      <c r="I50" s="7"/>
    </row>
    <row r="51" spans="1:9" ht="12.75" customHeight="1">
      <c r="A51" s="209" t="s">
        <v>149</v>
      </c>
      <c r="B51" s="210"/>
      <c r="C51" s="210"/>
      <c r="D51" s="210"/>
      <c r="E51" s="210"/>
      <c r="F51" s="211"/>
      <c r="G51" s="7"/>
      <c r="H51" s="7"/>
      <c r="I51" s="7"/>
    </row>
    <row r="52" spans="1:9" ht="15">
      <c r="A52" s="203" t="s">
        <v>119</v>
      </c>
      <c r="B52" s="204" t="s">
        <v>108</v>
      </c>
      <c r="C52" s="205">
        <v>2018</v>
      </c>
      <c r="D52" s="205"/>
      <c r="E52" s="205">
        <v>2019</v>
      </c>
      <c r="F52" s="206"/>
      <c r="G52" s="7"/>
      <c r="H52" s="7"/>
      <c r="I52" s="7"/>
    </row>
    <row r="53" spans="1:9" ht="15.75" customHeight="1">
      <c r="A53" s="203"/>
      <c r="B53" s="204"/>
      <c r="C53" s="196" t="s">
        <v>170</v>
      </c>
      <c r="D53" s="196" t="s">
        <v>120</v>
      </c>
      <c r="E53" s="196" t="s">
        <v>170</v>
      </c>
      <c r="F53" s="207" t="s">
        <v>120</v>
      </c>
      <c r="G53" s="7"/>
      <c r="H53" s="7"/>
      <c r="I53" s="7"/>
    </row>
    <row r="54" spans="1:9" ht="39" customHeight="1">
      <c r="A54" s="203"/>
      <c r="B54" s="204"/>
      <c r="C54" s="197"/>
      <c r="D54" s="197"/>
      <c r="E54" s="197"/>
      <c r="F54" s="208"/>
      <c r="G54" s="7"/>
      <c r="H54" s="7"/>
      <c r="I54" s="7"/>
    </row>
    <row r="55" spans="1:9" ht="12.75" customHeight="1">
      <c r="A55" s="130">
        <v>791</v>
      </c>
      <c r="B55" s="132" t="s">
        <v>181</v>
      </c>
      <c r="C55" s="101">
        <v>1446525</v>
      </c>
      <c r="D55" s="101">
        <v>1431120</v>
      </c>
      <c r="E55" s="12">
        <v>1552098</v>
      </c>
      <c r="F55" s="21">
        <v>939501</v>
      </c>
      <c r="G55" s="7"/>
      <c r="H55" s="7"/>
      <c r="I55" s="7"/>
    </row>
    <row r="56" spans="1:9" ht="12.75" customHeight="1">
      <c r="A56" s="130"/>
      <c r="B56" s="132" t="s">
        <v>124</v>
      </c>
      <c r="C56" s="101">
        <v>1446525</v>
      </c>
      <c r="D56" s="101">
        <v>1431120</v>
      </c>
      <c r="E56" s="12">
        <v>1552098</v>
      </c>
      <c r="F56" s="21">
        <v>939501</v>
      </c>
      <c r="G56" s="7"/>
      <c r="H56" s="7"/>
      <c r="I56" s="7"/>
    </row>
    <row r="57" spans="1:9" ht="40.5" customHeight="1">
      <c r="A57" s="133" t="s">
        <v>119</v>
      </c>
      <c r="B57" s="100" t="s">
        <v>108</v>
      </c>
      <c r="C57" s="100" t="s">
        <v>125</v>
      </c>
      <c r="D57" s="100" t="s">
        <v>126</v>
      </c>
      <c r="E57" s="100" t="s">
        <v>125</v>
      </c>
      <c r="F57" s="108" t="s">
        <v>126</v>
      </c>
      <c r="G57" s="7"/>
      <c r="H57" s="7"/>
      <c r="I57" s="7"/>
    </row>
    <row r="58" spans="1:9" ht="12.75" customHeight="1">
      <c r="A58" s="130"/>
      <c r="B58" s="132" t="s">
        <v>127</v>
      </c>
      <c r="C58" s="101">
        <v>1446525</v>
      </c>
      <c r="D58" s="101">
        <v>1431120</v>
      </c>
      <c r="E58" s="12">
        <v>1552098</v>
      </c>
      <c r="F58" s="21">
        <v>939501</v>
      </c>
      <c r="G58" s="7"/>
      <c r="H58" s="7"/>
      <c r="I58" s="7"/>
    </row>
    <row r="59" spans="1:9" ht="12.75" customHeight="1">
      <c r="A59" s="130">
        <v>413</v>
      </c>
      <c r="B59" s="135" t="s">
        <v>130</v>
      </c>
      <c r="C59" s="109">
        <v>6766</v>
      </c>
      <c r="D59" s="109">
        <v>5861</v>
      </c>
      <c r="E59" s="60">
        <v>6720</v>
      </c>
      <c r="F59" s="61">
        <v>4092</v>
      </c>
      <c r="G59" s="7"/>
      <c r="H59" s="7"/>
      <c r="I59" s="7"/>
    </row>
    <row r="60" spans="1:9" ht="12.75" customHeight="1">
      <c r="A60" s="130">
        <v>421</v>
      </c>
      <c r="B60" s="135" t="s">
        <v>134</v>
      </c>
      <c r="C60" s="109">
        <v>4405</v>
      </c>
      <c r="D60" s="109">
        <v>4010</v>
      </c>
      <c r="E60" s="60">
        <v>10269</v>
      </c>
      <c r="F60" s="61">
        <v>3656</v>
      </c>
      <c r="G60" s="7"/>
      <c r="H60" s="7"/>
      <c r="I60" s="7"/>
    </row>
    <row r="61" spans="1:9" ht="12.75" customHeight="1">
      <c r="A61" s="130">
        <v>422</v>
      </c>
      <c r="B61" s="135" t="s">
        <v>135</v>
      </c>
      <c r="C61" s="109">
        <v>79124</v>
      </c>
      <c r="D61" s="109">
        <v>75310</v>
      </c>
      <c r="E61" s="60">
        <v>79497</v>
      </c>
      <c r="F61" s="61">
        <v>39072</v>
      </c>
      <c r="G61" s="7"/>
      <c r="H61" s="7"/>
      <c r="I61" s="7"/>
    </row>
    <row r="62" spans="1:9" ht="12.75" customHeight="1">
      <c r="A62" s="130">
        <v>423</v>
      </c>
      <c r="B62" s="135" t="s">
        <v>136</v>
      </c>
      <c r="C62" s="109">
        <v>2992</v>
      </c>
      <c r="D62" s="109">
        <v>2698</v>
      </c>
      <c r="E62" s="60">
        <v>4337</v>
      </c>
      <c r="F62" s="61">
        <v>1545</v>
      </c>
      <c r="G62" s="7"/>
      <c r="H62" s="7"/>
      <c r="I62" s="7"/>
    </row>
    <row r="63" spans="1:9" ht="12.75" customHeight="1">
      <c r="A63" s="130">
        <v>424</v>
      </c>
      <c r="B63" s="135" t="s">
        <v>137</v>
      </c>
      <c r="C63" s="109">
        <v>901629</v>
      </c>
      <c r="D63" s="109">
        <v>901610</v>
      </c>
      <c r="E63" s="60">
        <v>1026709</v>
      </c>
      <c r="F63" s="61">
        <v>671396</v>
      </c>
      <c r="G63" s="7"/>
      <c r="H63" s="7"/>
      <c r="I63" s="7"/>
    </row>
    <row r="64" spans="1:9" ht="12.75" customHeight="1">
      <c r="A64" s="130">
        <v>425</v>
      </c>
      <c r="B64" s="135" t="s">
        <v>138</v>
      </c>
      <c r="C64" s="109">
        <v>35466</v>
      </c>
      <c r="D64" s="109">
        <v>30805</v>
      </c>
      <c r="E64" s="60">
        <v>114738</v>
      </c>
      <c r="F64" s="61">
        <v>39063</v>
      </c>
      <c r="G64" s="7"/>
      <c r="H64" s="7"/>
      <c r="I64" s="7"/>
    </row>
    <row r="65" spans="1:9" ht="12.75" customHeight="1">
      <c r="A65" s="130">
        <v>426</v>
      </c>
      <c r="B65" s="135" t="s">
        <v>139</v>
      </c>
      <c r="C65" s="109">
        <v>191931</v>
      </c>
      <c r="D65" s="109">
        <v>188230</v>
      </c>
      <c r="E65" s="60">
        <v>239828</v>
      </c>
      <c r="F65" s="61">
        <v>126389</v>
      </c>
      <c r="G65" s="7"/>
      <c r="H65" s="7"/>
      <c r="I65" s="7"/>
    </row>
    <row r="66" spans="1:9" ht="12.75" customHeight="1">
      <c r="A66" s="130">
        <v>482</v>
      </c>
      <c r="B66" s="135" t="s">
        <v>143</v>
      </c>
      <c r="C66" s="124">
        <v>10</v>
      </c>
      <c r="D66" s="124">
        <v>0</v>
      </c>
      <c r="E66" s="60">
        <v>0</v>
      </c>
      <c r="F66" s="61">
        <v>0</v>
      </c>
      <c r="G66" s="7"/>
      <c r="H66" s="7"/>
      <c r="I66" s="7"/>
    </row>
    <row r="67" spans="1:9" ht="12.75" customHeight="1" thickBot="1">
      <c r="A67" s="138">
        <v>512</v>
      </c>
      <c r="B67" s="139" t="s">
        <v>146</v>
      </c>
      <c r="C67" s="139">
        <v>224202</v>
      </c>
      <c r="D67" s="139">
        <v>222596</v>
      </c>
      <c r="E67" s="72">
        <v>70000</v>
      </c>
      <c r="F67" s="74">
        <v>54288</v>
      </c>
      <c r="G67" s="7"/>
      <c r="H67" s="7"/>
      <c r="I67" s="7"/>
    </row>
    <row r="68" spans="1:9" ht="12.75" customHeight="1">
      <c r="A68" s="209" t="s">
        <v>150</v>
      </c>
      <c r="B68" s="210"/>
      <c r="C68" s="210"/>
      <c r="D68" s="210"/>
      <c r="E68" s="210"/>
      <c r="F68" s="211"/>
      <c r="G68" s="7"/>
      <c r="H68" s="7"/>
      <c r="I68" s="7"/>
    </row>
    <row r="69" spans="1:9" ht="15">
      <c r="A69" s="203" t="s">
        <v>119</v>
      </c>
      <c r="B69" s="204" t="s">
        <v>108</v>
      </c>
      <c r="C69" s="205">
        <v>2018</v>
      </c>
      <c r="D69" s="205"/>
      <c r="E69" s="205">
        <v>2019</v>
      </c>
      <c r="F69" s="206"/>
      <c r="G69" s="7"/>
      <c r="H69" s="7"/>
      <c r="I69" s="7"/>
    </row>
    <row r="70" spans="1:9" ht="15.75" customHeight="1">
      <c r="A70" s="203"/>
      <c r="B70" s="204"/>
      <c r="C70" s="196" t="s">
        <v>170</v>
      </c>
      <c r="D70" s="196" t="s">
        <v>120</v>
      </c>
      <c r="E70" s="196" t="s">
        <v>170</v>
      </c>
      <c r="F70" s="207" t="s">
        <v>120</v>
      </c>
      <c r="G70" s="7"/>
      <c r="H70" s="7"/>
      <c r="I70" s="7"/>
    </row>
    <row r="71" spans="1:9" ht="39" customHeight="1">
      <c r="A71" s="203"/>
      <c r="B71" s="204"/>
      <c r="C71" s="197"/>
      <c r="D71" s="197"/>
      <c r="E71" s="197"/>
      <c r="F71" s="208"/>
      <c r="G71" s="7"/>
      <c r="H71" s="7"/>
      <c r="I71" s="7"/>
    </row>
    <row r="72" spans="1:9" ht="12.75" customHeight="1">
      <c r="A72" s="130">
        <v>791</v>
      </c>
      <c r="B72" s="132" t="s">
        <v>181</v>
      </c>
      <c r="C72" s="12">
        <v>37738620</v>
      </c>
      <c r="D72" s="12">
        <v>37711339</v>
      </c>
      <c r="E72" s="68">
        <v>40035574</v>
      </c>
      <c r="F72" s="21">
        <v>30200552.443279997</v>
      </c>
      <c r="G72" s="7"/>
      <c r="H72" s="7"/>
      <c r="I72" s="7"/>
    </row>
    <row r="73" spans="1:9" ht="12.75" customHeight="1">
      <c r="A73" s="130"/>
      <c r="B73" s="132" t="s">
        <v>124</v>
      </c>
      <c r="C73" s="12">
        <f>SUM(C72)</f>
        <v>37738620</v>
      </c>
      <c r="D73" s="12">
        <v>37711339</v>
      </c>
      <c r="E73" s="68">
        <v>40035574</v>
      </c>
      <c r="F73" s="21">
        <v>30200552.443279997</v>
      </c>
      <c r="G73" s="7"/>
      <c r="H73" s="7"/>
      <c r="I73" s="7"/>
    </row>
    <row r="74" spans="1:9" ht="52.5">
      <c r="A74" s="133" t="s">
        <v>119</v>
      </c>
      <c r="B74" s="100" t="s">
        <v>108</v>
      </c>
      <c r="C74" s="100" t="s">
        <v>125</v>
      </c>
      <c r="D74" s="100" t="s">
        <v>126</v>
      </c>
      <c r="E74" s="100" t="s">
        <v>125</v>
      </c>
      <c r="F74" s="108" t="s">
        <v>126</v>
      </c>
      <c r="G74" s="7"/>
      <c r="H74" s="7"/>
      <c r="I74" s="7"/>
    </row>
    <row r="75" spans="1:9" ht="12.75" customHeight="1">
      <c r="A75" s="130"/>
      <c r="B75" s="132" t="s">
        <v>127</v>
      </c>
      <c r="C75" s="101">
        <v>37738620</v>
      </c>
      <c r="D75" s="101">
        <v>37711339</v>
      </c>
      <c r="E75" s="12">
        <v>40035574</v>
      </c>
      <c r="F75" s="21">
        <v>30200552</v>
      </c>
      <c r="G75" s="7"/>
      <c r="H75" s="7"/>
      <c r="I75" s="7"/>
    </row>
    <row r="76" spans="1:9" ht="12.75" customHeight="1">
      <c r="A76" s="130">
        <v>411</v>
      </c>
      <c r="B76" s="135" t="s">
        <v>128</v>
      </c>
      <c r="C76" s="109">
        <v>26215699</v>
      </c>
      <c r="D76" s="109">
        <v>26210100</v>
      </c>
      <c r="E76" s="60">
        <v>28807489</v>
      </c>
      <c r="F76" s="61">
        <v>21455946</v>
      </c>
      <c r="G76" s="7"/>
      <c r="H76" s="7"/>
      <c r="I76" s="7"/>
    </row>
    <row r="77" spans="1:9" ht="12.75" customHeight="1">
      <c r="A77" s="130">
        <v>412</v>
      </c>
      <c r="B77" s="135" t="s">
        <v>129</v>
      </c>
      <c r="C77" s="109">
        <v>5883085</v>
      </c>
      <c r="D77" s="109">
        <v>5879676</v>
      </c>
      <c r="E77" s="60">
        <v>6246598</v>
      </c>
      <c r="F77" s="61">
        <v>4653853</v>
      </c>
      <c r="G77" s="7"/>
      <c r="H77" s="7"/>
      <c r="I77" s="7"/>
    </row>
    <row r="78" spans="1:9" ht="12.75" customHeight="1">
      <c r="A78" s="130">
        <v>414</v>
      </c>
      <c r="B78" s="135" t="s">
        <v>131</v>
      </c>
      <c r="C78" s="109">
        <v>247019</v>
      </c>
      <c r="D78" s="109">
        <v>241668</v>
      </c>
      <c r="E78" s="60">
        <v>365000</v>
      </c>
      <c r="F78" s="61">
        <v>249966</v>
      </c>
      <c r="G78" s="7"/>
      <c r="H78" s="7"/>
      <c r="I78" s="7"/>
    </row>
    <row r="79" spans="1:9" ht="12.75" customHeight="1">
      <c r="A79" s="130">
        <v>415</v>
      </c>
      <c r="B79" s="135" t="s">
        <v>151</v>
      </c>
      <c r="C79" s="109">
        <v>4634817</v>
      </c>
      <c r="D79" s="109">
        <v>4632117</v>
      </c>
      <c r="E79" s="60">
        <v>4176487</v>
      </c>
      <c r="F79" s="61">
        <v>3515301</v>
      </c>
      <c r="G79" s="7"/>
      <c r="H79" s="7"/>
      <c r="I79" s="7"/>
    </row>
    <row r="80" spans="1:9" ht="12.75" customHeight="1">
      <c r="A80" s="130">
        <v>422</v>
      </c>
      <c r="B80" s="135" t="s">
        <v>135</v>
      </c>
      <c r="C80" s="109">
        <v>318000</v>
      </c>
      <c r="D80" s="109">
        <v>316086</v>
      </c>
      <c r="E80" s="60">
        <v>0</v>
      </c>
      <c r="F80" s="61">
        <v>0</v>
      </c>
      <c r="G80" s="7"/>
      <c r="H80" s="7"/>
      <c r="I80" s="7"/>
    </row>
    <row r="81" spans="1:9" ht="27" thickBot="1">
      <c r="A81" s="138">
        <v>464</v>
      </c>
      <c r="B81" s="139" t="s">
        <v>152</v>
      </c>
      <c r="C81" s="119">
        <v>440000</v>
      </c>
      <c r="D81" s="119">
        <v>431692</v>
      </c>
      <c r="E81" s="66">
        <v>440000</v>
      </c>
      <c r="F81" s="67">
        <v>325486</v>
      </c>
      <c r="G81" s="7"/>
      <c r="H81" s="7"/>
      <c r="I81" s="7"/>
    </row>
    <row r="82" spans="1:9" ht="32.25" customHeight="1">
      <c r="A82" s="200" t="s">
        <v>153</v>
      </c>
      <c r="B82" s="201"/>
      <c r="C82" s="201"/>
      <c r="D82" s="201"/>
      <c r="E82" s="201"/>
      <c r="F82" s="202"/>
      <c r="G82" s="7"/>
      <c r="H82" s="7"/>
      <c r="I82" s="7"/>
    </row>
    <row r="83" spans="1:9" ht="15">
      <c r="A83" s="203" t="s">
        <v>119</v>
      </c>
      <c r="B83" s="204" t="s">
        <v>108</v>
      </c>
      <c r="C83" s="205">
        <v>2018</v>
      </c>
      <c r="D83" s="205"/>
      <c r="E83" s="205">
        <v>2019</v>
      </c>
      <c r="F83" s="206"/>
      <c r="G83" s="7"/>
      <c r="H83" s="7"/>
      <c r="I83" s="7"/>
    </row>
    <row r="84" spans="1:9" ht="15.75" customHeight="1">
      <c r="A84" s="203"/>
      <c r="B84" s="204"/>
      <c r="C84" s="196" t="s">
        <v>170</v>
      </c>
      <c r="D84" s="196" t="s">
        <v>120</v>
      </c>
      <c r="E84" s="196" t="s">
        <v>170</v>
      </c>
      <c r="F84" s="207" t="s">
        <v>120</v>
      </c>
      <c r="G84" s="7"/>
      <c r="H84" s="7"/>
      <c r="I84" s="7"/>
    </row>
    <row r="85" spans="1:9" ht="42" customHeight="1">
      <c r="A85" s="203"/>
      <c r="B85" s="204"/>
      <c r="C85" s="197"/>
      <c r="D85" s="197"/>
      <c r="E85" s="197"/>
      <c r="F85" s="208"/>
      <c r="G85" s="7"/>
      <c r="H85" s="7"/>
      <c r="I85" s="7"/>
    </row>
    <row r="86" spans="1:9" ht="12.75" customHeight="1">
      <c r="A86" s="130">
        <v>791</v>
      </c>
      <c r="B86" s="132" t="s">
        <v>181</v>
      </c>
      <c r="C86" s="101">
        <v>9003</v>
      </c>
      <c r="D86" s="101">
        <v>9000</v>
      </c>
      <c r="E86" s="115">
        <v>0</v>
      </c>
      <c r="F86" s="116">
        <v>0</v>
      </c>
      <c r="G86" s="7"/>
      <c r="H86" s="7"/>
      <c r="I86" s="7"/>
    </row>
    <row r="87" spans="1:9" ht="12.75" customHeight="1">
      <c r="A87" s="130"/>
      <c r="B87" s="132" t="s">
        <v>124</v>
      </c>
      <c r="C87" s="101">
        <v>9003</v>
      </c>
      <c r="D87" s="101">
        <v>9000</v>
      </c>
      <c r="E87" s="115">
        <v>0</v>
      </c>
      <c r="F87" s="104">
        <v>0</v>
      </c>
      <c r="G87" s="7"/>
      <c r="H87" s="7"/>
      <c r="I87" s="7"/>
    </row>
    <row r="88" spans="1:9" ht="52.5">
      <c r="A88" s="133" t="s">
        <v>119</v>
      </c>
      <c r="B88" s="100" t="s">
        <v>108</v>
      </c>
      <c r="C88" s="100" t="s">
        <v>125</v>
      </c>
      <c r="D88" s="100" t="s">
        <v>126</v>
      </c>
      <c r="E88" s="100" t="s">
        <v>125</v>
      </c>
      <c r="F88" s="108" t="s">
        <v>126</v>
      </c>
      <c r="G88" s="7"/>
      <c r="H88" s="7"/>
      <c r="I88" s="7"/>
    </row>
    <row r="89" spans="1:9" ht="12.75" customHeight="1">
      <c r="A89" s="130"/>
      <c r="B89" s="132" t="s">
        <v>127</v>
      </c>
      <c r="C89" s="101">
        <v>9003</v>
      </c>
      <c r="D89" s="101">
        <v>9000</v>
      </c>
      <c r="E89" s="115">
        <v>0</v>
      </c>
      <c r="F89" s="104">
        <v>0</v>
      </c>
      <c r="G89" s="7"/>
      <c r="H89" s="7"/>
      <c r="I89" s="7"/>
    </row>
    <row r="90" spans="1:9" ht="27" thickBot="1">
      <c r="A90" s="138">
        <v>551</v>
      </c>
      <c r="B90" s="139" t="s">
        <v>154</v>
      </c>
      <c r="C90" s="119">
        <v>9003</v>
      </c>
      <c r="D90" s="119">
        <v>9000</v>
      </c>
      <c r="E90" s="117">
        <v>0</v>
      </c>
      <c r="F90" s="118">
        <v>0</v>
      </c>
      <c r="G90" s="7"/>
      <c r="H90" s="7"/>
      <c r="I90" s="7"/>
    </row>
    <row r="91" spans="1:9" ht="12.75" customHeight="1">
      <c r="A91" s="200" t="s">
        <v>155</v>
      </c>
      <c r="B91" s="201"/>
      <c r="C91" s="201"/>
      <c r="D91" s="201"/>
      <c r="E91" s="201"/>
      <c r="F91" s="202"/>
      <c r="G91" s="7"/>
      <c r="H91" s="7"/>
      <c r="I91" s="7"/>
    </row>
    <row r="92" spans="1:9" ht="15">
      <c r="A92" s="203" t="s">
        <v>119</v>
      </c>
      <c r="B92" s="204" t="s">
        <v>108</v>
      </c>
      <c r="C92" s="205">
        <v>2018</v>
      </c>
      <c r="D92" s="205"/>
      <c r="E92" s="205">
        <v>2019</v>
      </c>
      <c r="F92" s="206"/>
      <c r="G92" s="7"/>
      <c r="H92" s="7"/>
      <c r="I92" s="7"/>
    </row>
    <row r="93" spans="1:9" ht="15.75" customHeight="1">
      <c r="A93" s="203"/>
      <c r="B93" s="204"/>
      <c r="C93" s="196" t="s">
        <v>170</v>
      </c>
      <c r="D93" s="196" t="s">
        <v>120</v>
      </c>
      <c r="E93" s="196" t="s">
        <v>170</v>
      </c>
      <c r="F93" s="207" t="s">
        <v>120</v>
      </c>
      <c r="G93" s="7"/>
      <c r="H93" s="7"/>
      <c r="I93" s="7"/>
    </row>
    <row r="94" spans="1:9" ht="42" customHeight="1">
      <c r="A94" s="203"/>
      <c r="B94" s="204"/>
      <c r="C94" s="197"/>
      <c r="D94" s="197"/>
      <c r="E94" s="197"/>
      <c r="F94" s="208"/>
      <c r="G94" s="7"/>
      <c r="H94" s="7"/>
      <c r="I94" s="7"/>
    </row>
    <row r="95" spans="1:9" ht="12.75" customHeight="1">
      <c r="A95" s="130">
        <v>791</v>
      </c>
      <c r="B95" s="132" t="s">
        <v>181</v>
      </c>
      <c r="C95" s="101">
        <v>240000</v>
      </c>
      <c r="D95" s="101">
        <v>239750</v>
      </c>
      <c r="E95" s="101">
        <v>240000</v>
      </c>
      <c r="F95" s="102">
        <v>36231</v>
      </c>
      <c r="G95" s="7"/>
      <c r="H95" s="7"/>
      <c r="I95" s="7"/>
    </row>
    <row r="96" spans="1:9" ht="12.75" customHeight="1">
      <c r="A96" s="130"/>
      <c r="B96" s="132" t="s">
        <v>124</v>
      </c>
      <c r="C96" s="109">
        <v>240000</v>
      </c>
      <c r="D96" s="109">
        <v>239750</v>
      </c>
      <c r="E96" s="109">
        <v>240000</v>
      </c>
      <c r="F96" s="102">
        <v>36231</v>
      </c>
      <c r="G96" s="7"/>
      <c r="H96" s="7"/>
      <c r="I96" s="7"/>
    </row>
    <row r="97" spans="1:9" ht="41.25" customHeight="1">
      <c r="A97" s="133" t="s">
        <v>119</v>
      </c>
      <c r="B97" s="100" t="s">
        <v>108</v>
      </c>
      <c r="C97" s="100" t="s">
        <v>125</v>
      </c>
      <c r="D97" s="100" t="s">
        <v>126</v>
      </c>
      <c r="E97" s="100" t="s">
        <v>125</v>
      </c>
      <c r="F97" s="108" t="s">
        <v>126</v>
      </c>
      <c r="G97" s="7"/>
      <c r="H97" s="7"/>
      <c r="I97" s="7"/>
    </row>
    <row r="98" spans="1:9" ht="12.75" customHeight="1">
      <c r="A98" s="130"/>
      <c r="B98" s="132" t="s">
        <v>127</v>
      </c>
      <c r="C98" s="101">
        <v>240000</v>
      </c>
      <c r="D98" s="101">
        <v>239750</v>
      </c>
      <c r="E98" s="101">
        <v>240000</v>
      </c>
      <c r="F98" s="102">
        <v>36231</v>
      </c>
      <c r="G98" s="7"/>
      <c r="H98" s="7"/>
      <c r="I98" s="7"/>
    </row>
    <row r="99" spans="1:9" ht="12.75" customHeight="1" thickBot="1">
      <c r="A99" s="138">
        <v>512</v>
      </c>
      <c r="B99" s="139" t="s">
        <v>146</v>
      </c>
      <c r="C99" s="119">
        <v>240000</v>
      </c>
      <c r="D99" s="119">
        <v>239750</v>
      </c>
      <c r="E99" s="119">
        <v>240000</v>
      </c>
      <c r="F99" s="120">
        <v>36231</v>
      </c>
      <c r="G99" s="7"/>
      <c r="H99" s="7"/>
      <c r="I99" s="7"/>
    </row>
    <row r="100" spans="1:9" ht="12.75" customHeight="1">
      <c r="A100" s="200" t="s">
        <v>164</v>
      </c>
      <c r="B100" s="201"/>
      <c r="C100" s="201"/>
      <c r="D100" s="201"/>
      <c r="E100" s="201"/>
      <c r="F100" s="202"/>
      <c r="G100" s="7"/>
      <c r="H100" s="7"/>
      <c r="I100" s="7"/>
    </row>
    <row r="101" spans="1:9" ht="12.75" customHeight="1">
      <c r="A101" s="203" t="s">
        <v>119</v>
      </c>
      <c r="B101" s="204" t="s">
        <v>108</v>
      </c>
      <c r="C101" s="205">
        <v>2018</v>
      </c>
      <c r="D101" s="205"/>
      <c r="E101" s="205">
        <v>2019</v>
      </c>
      <c r="F101" s="206"/>
      <c r="G101" s="7"/>
      <c r="H101" s="7"/>
      <c r="I101" s="7"/>
    </row>
    <row r="102" spans="1:9" ht="12.75" customHeight="1">
      <c r="A102" s="203"/>
      <c r="B102" s="204"/>
      <c r="C102" s="196" t="s">
        <v>170</v>
      </c>
      <c r="D102" s="196" t="s">
        <v>120</v>
      </c>
      <c r="E102" s="196" t="s">
        <v>170</v>
      </c>
      <c r="F102" s="207" t="s">
        <v>120</v>
      </c>
      <c r="G102" s="7"/>
      <c r="H102" s="7"/>
      <c r="I102" s="7"/>
    </row>
    <row r="103" spans="1:9" ht="39" customHeight="1">
      <c r="A103" s="203"/>
      <c r="B103" s="204"/>
      <c r="C103" s="197"/>
      <c r="D103" s="197"/>
      <c r="E103" s="197"/>
      <c r="F103" s="208"/>
      <c r="G103" s="7"/>
      <c r="H103" s="7"/>
      <c r="I103" s="7"/>
    </row>
    <row r="104" spans="1:9" ht="12.75" customHeight="1">
      <c r="A104" s="130">
        <v>791</v>
      </c>
      <c r="B104" s="132" t="s">
        <v>181</v>
      </c>
      <c r="C104" s="115">
        <v>2978877</v>
      </c>
      <c r="D104" s="115">
        <v>2966296</v>
      </c>
      <c r="E104" s="101">
        <v>10591585</v>
      </c>
      <c r="F104" s="102">
        <v>9751007</v>
      </c>
      <c r="G104" s="7"/>
      <c r="H104" s="7"/>
      <c r="I104" s="7"/>
    </row>
    <row r="105" spans="1:9" ht="12.75" customHeight="1">
      <c r="A105" s="130">
        <v>811</v>
      </c>
      <c r="B105" s="132" t="s">
        <v>123</v>
      </c>
      <c r="C105" s="115">
        <v>665978</v>
      </c>
      <c r="D105" s="115">
        <v>665978</v>
      </c>
      <c r="E105" s="101">
        <v>0</v>
      </c>
      <c r="F105" s="102">
        <v>0</v>
      </c>
      <c r="G105" s="7"/>
      <c r="H105" s="7"/>
      <c r="I105" s="7"/>
    </row>
    <row r="106" spans="1:9" ht="12.75" customHeight="1">
      <c r="A106" s="130"/>
      <c r="B106" s="132" t="s">
        <v>124</v>
      </c>
      <c r="C106" s="101">
        <v>3644855</v>
      </c>
      <c r="D106" s="101">
        <v>3632274</v>
      </c>
      <c r="E106" s="101">
        <v>10591585</v>
      </c>
      <c r="F106" s="102">
        <v>9751007</v>
      </c>
      <c r="G106" s="7"/>
      <c r="H106" s="7"/>
      <c r="I106" s="7"/>
    </row>
    <row r="107" spans="1:9" ht="44.25" customHeight="1">
      <c r="A107" s="133" t="s">
        <v>119</v>
      </c>
      <c r="B107" s="100" t="s">
        <v>108</v>
      </c>
      <c r="C107" s="100" t="s">
        <v>125</v>
      </c>
      <c r="D107" s="100" t="s">
        <v>126</v>
      </c>
      <c r="E107" s="100" t="s">
        <v>125</v>
      </c>
      <c r="F107" s="108" t="s">
        <v>126</v>
      </c>
      <c r="G107" s="7"/>
      <c r="H107" s="7"/>
      <c r="I107" s="7"/>
    </row>
    <row r="108" spans="1:9" ht="12.75" customHeight="1">
      <c r="A108" s="130"/>
      <c r="B108" s="132" t="s">
        <v>127</v>
      </c>
      <c r="C108" s="101">
        <v>3779702</v>
      </c>
      <c r="D108" s="101">
        <v>3751575</v>
      </c>
      <c r="E108" s="101">
        <v>10591585</v>
      </c>
      <c r="F108" s="102">
        <v>9751007</v>
      </c>
      <c r="G108" s="7"/>
      <c r="H108" s="7"/>
      <c r="I108" s="7"/>
    </row>
    <row r="109" spans="1:9" ht="12.75" customHeight="1">
      <c r="A109" s="130">
        <v>424</v>
      </c>
      <c r="B109" s="132" t="s">
        <v>137</v>
      </c>
      <c r="C109" s="115">
        <v>1908796</v>
      </c>
      <c r="D109" s="115">
        <v>1893249</v>
      </c>
      <c r="E109" s="101">
        <v>0</v>
      </c>
      <c r="F109" s="102">
        <v>0</v>
      </c>
      <c r="G109" s="7"/>
      <c r="H109" s="7"/>
      <c r="I109" s="7"/>
    </row>
    <row r="110" spans="1:9" ht="12.75" customHeight="1" thickBot="1">
      <c r="A110" s="138">
        <v>512</v>
      </c>
      <c r="B110" s="139" t="s">
        <v>146</v>
      </c>
      <c r="C110" s="117">
        <v>1870906</v>
      </c>
      <c r="D110" s="117">
        <v>1858326</v>
      </c>
      <c r="E110" s="119">
        <v>10591585</v>
      </c>
      <c r="F110" s="121">
        <v>9751007</v>
      </c>
      <c r="G110" s="7"/>
      <c r="H110" s="7"/>
      <c r="I110" s="7"/>
    </row>
    <row r="111" spans="1:9" ht="12.75" customHeight="1">
      <c r="A111" s="200" t="s">
        <v>165</v>
      </c>
      <c r="B111" s="201"/>
      <c r="C111" s="201"/>
      <c r="D111" s="201"/>
      <c r="E111" s="201"/>
      <c r="F111" s="202"/>
      <c r="G111" s="7"/>
      <c r="H111" s="7"/>
      <c r="I111" s="7"/>
    </row>
    <row r="112" spans="1:9" ht="12.75" customHeight="1">
      <c r="A112" s="203" t="s">
        <v>119</v>
      </c>
      <c r="B112" s="204" t="s">
        <v>108</v>
      </c>
      <c r="C112" s="205">
        <v>2018</v>
      </c>
      <c r="D112" s="205"/>
      <c r="E112" s="205">
        <v>2019</v>
      </c>
      <c r="F112" s="206"/>
      <c r="G112" s="7"/>
      <c r="H112" s="7"/>
      <c r="I112" s="7"/>
    </row>
    <row r="113" spans="1:9" ht="12.75" customHeight="1">
      <c r="A113" s="203"/>
      <c r="B113" s="204"/>
      <c r="C113" s="196" t="s">
        <v>170</v>
      </c>
      <c r="D113" s="196" t="s">
        <v>120</v>
      </c>
      <c r="E113" s="196" t="s">
        <v>170</v>
      </c>
      <c r="F113" s="207" t="s">
        <v>120</v>
      </c>
      <c r="G113" s="7"/>
      <c r="H113" s="7"/>
      <c r="I113" s="7"/>
    </row>
    <row r="114" spans="1:9" ht="39" customHeight="1">
      <c r="A114" s="203"/>
      <c r="B114" s="204"/>
      <c r="C114" s="197"/>
      <c r="D114" s="197"/>
      <c r="E114" s="197"/>
      <c r="F114" s="208"/>
      <c r="G114" s="7"/>
      <c r="H114" s="7"/>
      <c r="I114" s="7"/>
    </row>
    <row r="115" spans="1:9" ht="12.75" customHeight="1">
      <c r="A115" s="130">
        <v>791</v>
      </c>
      <c r="B115" s="132" t="s">
        <v>181</v>
      </c>
      <c r="C115" s="115">
        <v>30000</v>
      </c>
      <c r="D115" s="115">
        <v>30000</v>
      </c>
      <c r="E115" s="101">
        <v>70000</v>
      </c>
      <c r="F115" s="122">
        <v>0</v>
      </c>
      <c r="G115" s="7"/>
      <c r="H115" s="7"/>
      <c r="I115" s="7"/>
    </row>
    <row r="116" spans="1:9" ht="12.75" customHeight="1">
      <c r="A116" s="130"/>
      <c r="B116" s="132" t="s">
        <v>124</v>
      </c>
      <c r="C116" s="101">
        <v>30000</v>
      </c>
      <c r="D116" s="101">
        <v>30000</v>
      </c>
      <c r="E116" s="101">
        <v>70000</v>
      </c>
      <c r="F116" s="102">
        <v>0</v>
      </c>
      <c r="G116" s="7"/>
      <c r="H116" s="7"/>
      <c r="I116" s="7"/>
    </row>
    <row r="117" spans="1:9" ht="45" customHeight="1">
      <c r="A117" s="133" t="s">
        <v>119</v>
      </c>
      <c r="B117" s="100" t="s">
        <v>108</v>
      </c>
      <c r="C117" s="100" t="s">
        <v>125</v>
      </c>
      <c r="D117" s="100" t="s">
        <v>126</v>
      </c>
      <c r="E117" s="100" t="s">
        <v>125</v>
      </c>
      <c r="F117" s="108" t="s">
        <v>126</v>
      </c>
      <c r="G117" s="7"/>
      <c r="H117" s="7"/>
      <c r="I117" s="7"/>
    </row>
    <row r="118" spans="1:9" ht="12.75" customHeight="1">
      <c r="A118" s="130"/>
      <c r="B118" s="132" t="s">
        <v>127</v>
      </c>
      <c r="C118" s="101">
        <v>30000</v>
      </c>
      <c r="D118" s="101">
        <v>30000</v>
      </c>
      <c r="E118" s="101">
        <v>70000</v>
      </c>
      <c r="F118" s="102">
        <v>0</v>
      </c>
      <c r="G118" s="7"/>
      <c r="H118" s="7"/>
      <c r="I118" s="7"/>
    </row>
    <row r="119" spans="1:9" ht="12.75" customHeight="1" thickBot="1">
      <c r="A119" s="138">
        <v>511</v>
      </c>
      <c r="B119" s="139" t="s">
        <v>145</v>
      </c>
      <c r="C119" s="117">
        <v>30000</v>
      </c>
      <c r="D119" s="117">
        <v>30000</v>
      </c>
      <c r="E119" s="119">
        <v>70000</v>
      </c>
      <c r="F119" s="123">
        <v>0</v>
      </c>
      <c r="G119" s="7"/>
      <c r="H119" s="7"/>
      <c r="I119" s="7"/>
    </row>
    <row r="120" spans="1:9" ht="12.75" customHeight="1">
      <c r="A120" s="200" t="s">
        <v>166</v>
      </c>
      <c r="B120" s="201"/>
      <c r="C120" s="201"/>
      <c r="D120" s="201"/>
      <c r="E120" s="201"/>
      <c r="F120" s="202"/>
      <c r="G120" s="7"/>
      <c r="H120" s="7"/>
      <c r="I120" s="7"/>
    </row>
    <row r="121" spans="1:9" ht="12.75" customHeight="1">
      <c r="A121" s="203" t="s">
        <v>119</v>
      </c>
      <c r="B121" s="204" t="s">
        <v>108</v>
      </c>
      <c r="C121" s="205">
        <v>2018</v>
      </c>
      <c r="D121" s="205"/>
      <c r="E121" s="205">
        <v>2019</v>
      </c>
      <c r="F121" s="206"/>
      <c r="G121" s="7"/>
      <c r="H121" s="7"/>
      <c r="I121" s="7"/>
    </row>
    <row r="122" spans="1:9" ht="12.75" customHeight="1">
      <c r="A122" s="203"/>
      <c r="B122" s="204"/>
      <c r="C122" s="196" t="s">
        <v>170</v>
      </c>
      <c r="D122" s="196" t="s">
        <v>120</v>
      </c>
      <c r="E122" s="196" t="s">
        <v>170</v>
      </c>
      <c r="F122" s="207" t="s">
        <v>120</v>
      </c>
      <c r="G122" s="7"/>
      <c r="H122" s="7"/>
      <c r="I122" s="7"/>
    </row>
    <row r="123" spans="1:9" ht="42.75" customHeight="1">
      <c r="A123" s="203"/>
      <c r="B123" s="204"/>
      <c r="C123" s="197"/>
      <c r="D123" s="197"/>
      <c r="E123" s="197"/>
      <c r="F123" s="208"/>
      <c r="G123" s="7"/>
      <c r="H123" s="7"/>
      <c r="I123" s="7"/>
    </row>
    <row r="124" spans="1:9" ht="12.75" customHeight="1">
      <c r="A124" s="130">
        <v>791</v>
      </c>
      <c r="B124" s="132" t="s">
        <v>181</v>
      </c>
      <c r="C124" s="115">
        <v>30000</v>
      </c>
      <c r="D124" s="115">
        <v>30000</v>
      </c>
      <c r="E124" s="101">
        <v>0</v>
      </c>
      <c r="F124" s="122">
        <v>0</v>
      </c>
      <c r="G124" s="7"/>
      <c r="H124" s="7"/>
      <c r="I124" s="7"/>
    </row>
    <row r="125" spans="1:9" ht="12.75" customHeight="1">
      <c r="A125" s="130"/>
      <c r="B125" s="132" t="s">
        <v>124</v>
      </c>
      <c r="C125" s="101">
        <v>30000</v>
      </c>
      <c r="D125" s="101">
        <v>30000</v>
      </c>
      <c r="E125" s="101">
        <v>0</v>
      </c>
      <c r="F125" s="102">
        <v>0</v>
      </c>
      <c r="G125" s="7"/>
      <c r="H125" s="7"/>
      <c r="I125" s="7"/>
    </row>
    <row r="126" spans="1:9" ht="43.5" customHeight="1">
      <c r="A126" s="133" t="s">
        <v>119</v>
      </c>
      <c r="B126" s="100" t="s">
        <v>108</v>
      </c>
      <c r="C126" s="100" t="s">
        <v>125</v>
      </c>
      <c r="D126" s="100" t="s">
        <v>126</v>
      </c>
      <c r="E126" s="100" t="s">
        <v>125</v>
      </c>
      <c r="F126" s="108" t="s">
        <v>126</v>
      </c>
      <c r="G126" s="7"/>
      <c r="H126" s="7"/>
      <c r="I126" s="7"/>
    </row>
    <row r="127" spans="1:9" ht="12.75" customHeight="1">
      <c r="A127" s="130"/>
      <c r="B127" s="132" t="s">
        <v>127</v>
      </c>
      <c r="C127" s="101">
        <v>30000</v>
      </c>
      <c r="D127" s="101">
        <v>30000</v>
      </c>
      <c r="E127" s="101">
        <v>0</v>
      </c>
      <c r="F127" s="102">
        <v>0</v>
      </c>
      <c r="G127" s="7"/>
      <c r="H127" s="7"/>
      <c r="I127" s="7"/>
    </row>
    <row r="128" spans="1:9" ht="12.75" customHeight="1" thickBot="1">
      <c r="A128" s="138">
        <v>511</v>
      </c>
      <c r="B128" s="139" t="s">
        <v>145</v>
      </c>
      <c r="C128" s="117">
        <v>30000</v>
      </c>
      <c r="D128" s="117">
        <v>30000</v>
      </c>
      <c r="E128" s="119">
        <v>0</v>
      </c>
      <c r="F128" s="123">
        <v>0</v>
      </c>
      <c r="G128" s="7"/>
      <c r="H128" s="7"/>
      <c r="I128" s="7"/>
    </row>
    <row r="129" spans="1:9" ht="12.75" customHeight="1">
      <c r="A129" s="200" t="s">
        <v>167</v>
      </c>
      <c r="B129" s="201"/>
      <c r="C129" s="201"/>
      <c r="D129" s="201"/>
      <c r="E129" s="201"/>
      <c r="F129" s="202"/>
      <c r="G129" s="7"/>
      <c r="H129" s="7"/>
      <c r="I129" s="7"/>
    </row>
    <row r="130" spans="1:9" ht="12.75" customHeight="1">
      <c r="A130" s="203" t="s">
        <v>119</v>
      </c>
      <c r="B130" s="204" t="s">
        <v>108</v>
      </c>
      <c r="C130" s="205">
        <v>2018</v>
      </c>
      <c r="D130" s="205"/>
      <c r="E130" s="205">
        <v>2019</v>
      </c>
      <c r="F130" s="206"/>
      <c r="G130" s="7"/>
      <c r="H130" s="7"/>
      <c r="I130" s="7"/>
    </row>
    <row r="131" spans="1:9" ht="12.75" customHeight="1">
      <c r="A131" s="203"/>
      <c r="B131" s="204"/>
      <c r="C131" s="196" t="s">
        <v>170</v>
      </c>
      <c r="D131" s="196" t="s">
        <v>120</v>
      </c>
      <c r="E131" s="196" t="s">
        <v>170</v>
      </c>
      <c r="F131" s="207" t="s">
        <v>120</v>
      </c>
      <c r="G131" s="7"/>
      <c r="H131" s="7"/>
      <c r="I131" s="7"/>
    </row>
    <row r="132" spans="1:9" ht="46.5" customHeight="1">
      <c r="A132" s="203"/>
      <c r="B132" s="204"/>
      <c r="C132" s="197"/>
      <c r="D132" s="197"/>
      <c r="E132" s="197"/>
      <c r="F132" s="208"/>
      <c r="G132" s="7"/>
      <c r="H132" s="7"/>
      <c r="I132" s="7"/>
    </row>
    <row r="133" spans="1:9" ht="12.75" customHeight="1">
      <c r="A133" s="130">
        <v>791</v>
      </c>
      <c r="B133" s="132" t="s">
        <v>181</v>
      </c>
      <c r="C133" s="115">
        <v>76000</v>
      </c>
      <c r="D133" s="115">
        <v>76000</v>
      </c>
      <c r="E133" s="12">
        <v>150000</v>
      </c>
      <c r="F133" s="21">
        <v>85897</v>
      </c>
      <c r="G133" s="7"/>
      <c r="H133" s="7"/>
      <c r="I133" s="7"/>
    </row>
    <row r="134" spans="1:9" ht="12.75" customHeight="1">
      <c r="A134" s="130"/>
      <c r="B134" s="132" t="s">
        <v>124</v>
      </c>
      <c r="C134" s="101">
        <v>76000</v>
      </c>
      <c r="D134" s="101">
        <v>76000</v>
      </c>
      <c r="E134" s="12">
        <v>150000</v>
      </c>
      <c r="F134" s="21">
        <v>85897</v>
      </c>
      <c r="G134" s="7"/>
      <c r="H134" s="7"/>
      <c r="I134" s="7"/>
    </row>
    <row r="135" spans="1:9" ht="39.75" customHeight="1">
      <c r="A135" s="133" t="s">
        <v>119</v>
      </c>
      <c r="B135" s="100" t="s">
        <v>108</v>
      </c>
      <c r="C135" s="100" t="s">
        <v>125</v>
      </c>
      <c r="D135" s="100" t="s">
        <v>126</v>
      </c>
      <c r="E135" s="100" t="s">
        <v>125</v>
      </c>
      <c r="F135" s="108" t="s">
        <v>126</v>
      </c>
      <c r="G135" s="7"/>
      <c r="H135" s="7"/>
      <c r="I135" s="7"/>
    </row>
    <row r="136" spans="1:9" ht="12.75" customHeight="1">
      <c r="A136" s="130"/>
      <c r="B136" s="132" t="s">
        <v>127</v>
      </c>
      <c r="C136" s="101">
        <v>76000</v>
      </c>
      <c r="D136" s="101">
        <v>76000</v>
      </c>
      <c r="E136" s="101">
        <v>150000</v>
      </c>
      <c r="F136" s="102">
        <v>85897</v>
      </c>
      <c r="G136" s="7"/>
      <c r="H136" s="7"/>
      <c r="I136" s="7"/>
    </row>
    <row r="137" spans="1:9" ht="12.75" customHeight="1" thickBot="1">
      <c r="A137" s="138">
        <v>511</v>
      </c>
      <c r="B137" s="139" t="s">
        <v>145</v>
      </c>
      <c r="C137" s="117">
        <v>76000</v>
      </c>
      <c r="D137" s="117">
        <v>76000</v>
      </c>
      <c r="E137" s="119">
        <v>150000</v>
      </c>
      <c r="F137" s="123">
        <v>85897</v>
      </c>
      <c r="G137" s="7"/>
      <c r="H137" s="7"/>
      <c r="I137" s="7"/>
    </row>
    <row r="138" spans="1:9" ht="12.75" customHeight="1">
      <c r="A138" s="200" t="s">
        <v>179</v>
      </c>
      <c r="B138" s="201"/>
      <c r="C138" s="201"/>
      <c r="D138" s="201"/>
      <c r="E138" s="201"/>
      <c r="F138" s="202"/>
      <c r="G138" s="7"/>
      <c r="H138" s="7"/>
      <c r="I138" s="7"/>
    </row>
    <row r="139" spans="1:9" ht="15">
      <c r="A139" s="203" t="s">
        <v>119</v>
      </c>
      <c r="B139" s="204" t="s">
        <v>108</v>
      </c>
      <c r="C139" s="205">
        <v>2018</v>
      </c>
      <c r="D139" s="205"/>
      <c r="E139" s="205">
        <v>2019</v>
      </c>
      <c r="F139" s="206"/>
      <c r="G139" s="7"/>
      <c r="H139" s="7"/>
      <c r="I139" s="7"/>
    </row>
    <row r="140" spans="1:9" ht="15.75" customHeight="1">
      <c r="A140" s="203"/>
      <c r="B140" s="204"/>
      <c r="C140" s="196" t="s">
        <v>170</v>
      </c>
      <c r="D140" s="196" t="s">
        <v>120</v>
      </c>
      <c r="E140" s="196" t="s">
        <v>170</v>
      </c>
      <c r="F140" s="207" t="s">
        <v>120</v>
      </c>
      <c r="G140" s="7"/>
      <c r="H140" s="7"/>
      <c r="I140" s="7"/>
    </row>
    <row r="141" spans="1:9" ht="39.75" customHeight="1">
      <c r="A141" s="203"/>
      <c r="B141" s="204"/>
      <c r="C141" s="197"/>
      <c r="D141" s="197"/>
      <c r="E141" s="197"/>
      <c r="F141" s="208"/>
      <c r="G141" s="7"/>
      <c r="H141" s="7"/>
      <c r="I141" s="7"/>
    </row>
    <row r="142" spans="1:9" ht="12.75" customHeight="1">
      <c r="A142" s="130">
        <v>791</v>
      </c>
      <c r="B142" s="132" t="s">
        <v>181</v>
      </c>
      <c r="C142" s="101">
        <v>540913</v>
      </c>
      <c r="D142" s="101">
        <v>529088</v>
      </c>
      <c r="E142" s="101">
        <v>0</v>
      </c>
      <c r="F142" s="102">
        <v>0</v>
      </c>
      <c r="G142" s="7"/>
      <c r="H142" s="7"/>
      <c r="I142" s="7"/>
    </row>
    <row r="143" spans="1:9" ht="12.75" customHeight="1">
      <c r="A143" s="130"/>
      <c r="B143" s="132" t="s">
        <v>124</v>
      </c>
      <c r="C143" s="101">
        <v>540913</v>
      </c>
      <c r="D143" s="101">
        <v>529088</v>
      </c>
      <c r="E143" s="101">
        <v>0</v>
      </c>
      <c r="F143" s="102">
        <v>0</v>
      </c>
      <c r="G143" s="7"/>
      <c r="H143" s="7"/>
      <c r="I143" s="7"/>
    </row>
    <row r="144" spans="1:9" ht="38.25" customHeight="1">
      <c r="A144" s="133" t="s">
        <v>119</v>
      </c>
      <c r="B144" s="100" t="s">
        <v>108</v>
      </c>
      <c r="C144" s="100" t="s">
        <v>125</v>
      </c>
      <c r="D144" s="100" t="s">
        <v>126</v>
      </c>
      <c r="E144" s="100" t="s">
        <v>125</v>
      </c>
      <c r="F144" s="108" t="s">
        <v>126</v>
      </c>
      <c r="G144" s="7"/>
      <c r="H144" s="7"/>
      <c r="I144" s="7"/>
    </row>
    <row r="145" spans="1:9" ht="12.75" customHeight="1">
      <c r="A145" s="130"/>
      <c r="B145" s="132" t="s">
        <v>127</v>
      </c>
      <c r="C145" s="109">
        <v>540913</v>
      </c>
      <c r="D145" s="109">
        <v>529088</v>
      </c>
      <c r="E145" s="101">
        <v>0</v>
      </c>
      <c r="F145" s="102">
        <v>0</v>
      </c>
      <c r="G145" s="7"/>
      <c r="H145" s="7"/>
      <c r="I145" s="7"/>
    </row>
    <row r="146" spans="1:9" ht="12.75" customHeight="1">
      <c r="A146" s="130">
        <v>425</v>
      </c>
      <c r="B146" s="135" t="s">
        <v>138</v>
      </c>
      <c r="C146" s="109">
        <v>125913</v>
      </c>
      <c r="D146" s="109">
        <v>125258</v>
      </c>
      <c r="E146" s="101">
        <v>0</v>
      </c>
      <c r="F146" s="102">
        <v>0</v>
      </c>
      <c r="G146" s="7"/>
      <c r="H146" s="7"/>
      <c r="I146" s="7"/>
    </row>
    <row r="147" spans="1:9" ht="12.75" customHeight="1" thickBot="1">
      <c r="A147" s="130">
        <v>426</v>
      </c>
      <c r="B147" s="135" t="s">
        <v>139</v>
      </c>
      <c r="C147" s="109">
        <v>415000</v>
      </c>
      <c r="D147" s="109">
        <v>403830</v>
      </c>
      <c r="E147" s="101">
        <v>0</v>
      </c>
      <c r="F147" s="102">
        <v>0</v>
      </c>
      <c r="G147" s="7"/>
      <c r="H147" s="7"/>
      <c r="I147" s="7"/>
    </row>
    <row r="148" spans="1:9" ht="12.75" customHeight="1">
      <c r="A148" s="200" t="s">
        <v>156</v>
      </c>
      <c r="B148" s="201"/>
      <c r="C148" s="201"/>
      <c r="D148" s="201"/>
      <c r="E148" s="201"/>
      <c r="F148" s="202"/>
      <c r="G148" s="7"/>
      <c r="H148" s="7"/>
      <c r="I148" s="7"/>
    </row>
    <row r="149" spans="1:9" ht="15">
      <c r="A149" s="203" t="s">
        <v>119</v>
      </c>
      <c r="B149" s="204" t="s">
        <v>108</v>
      </c>
      <c r="C149" s="205">
        <v>2018</v>
      </c>
      <c r="D149" s="205"/>
      <c r="E149" s="205">
        <v>2019</v>
      </c>
      <c r="F149" s="206"/>
      <c r="G149" s="7"/>
      <c r="H149" s="7"/>
      <c r="I149" s="7"/>
    </row>
    <row r="150" spans="1:9" ht="15.75" customHeight="1">
      <c r="A150" s="203"/>
      <c r="B150" s="204"/>
      <c r="C150" s="196" t="s">
        <v>170</v>
      </c>
      <c r="D150" s="196" t="s">
        <v>120</v>
      </c>
      <c r="E150" s="196" t="s">
        <v>170</v>
      </c>
      <c r="F150" s="207" t="s">
        <v>120</v>
      </c>
      <c r="G150" s="7"/>
      <c r="H150" s="7"/>
      <c r="I150" s="7"/>
    </row>
    <row r="151" spans="1:9" ht="42.75" customHeight="1">
      <c r="A151" s="203"/>
      <c r="B151" s="204"/>
      <c r="C151" s="197"/>
      <c r="D151" s="197"/>
      <c r="E151" s="197"/>
      <c r="F151" s="208"/>
      <c r="G151" s="7"/>
      <c r="H151" s="7"/>
      <c r="I151" s="7"/>
    </row>
    <row r="152" spans="1:9" ht="12.75" customHeight="1">
      <c r="A152" s="130">
        <v>791</v>
      </c>
      <c r="B152" s="132" t="s">
        <v>181</v>
      </c>
      <c r="C152" s="101">
        <v>68100</v>
      </c>
      <c r="D152" s="101">
        <v>66201</v>
      </c>
      <c r="E152" s="101">
        <v>51253</v>
      </c>
      <c r="F152" s="102">
        <v>598</v>
      </c>
      <c r="G152" s="7"/>
      <c r="H152" s="7"/>
      <c r="I152" s="7"/>
    </row>
    <row r="153" spans="1:9" ht="12.75" customHeight="1">
      <c r="A153" s="130"/>
      <c r="B153" s="132" t="s">
        <v>124</v>
      </c>
      <c r="C153" s="101">
        <v>68100</v>
      </c>
      <c r="D153" s="101">
        <v>66201</v>
      </c>
      <c r="E153" s="101">
        <v>51253</v>
      </c>
      <c r="F153" s="102">
        <v>598</v>
      </c>
      <c r="G153" s="7"/>
      <c r="H153" s="7"/>
      <c r="I153" s="7"/>
    </row>
    <row r="154" spans="1:9" ht="41.25" customHeight="1">
      <c r="A154" s="133" t="s">
        <v>119</v>
      </c>
      <c r="B154" s="100" t="s">
        <v>108</v>
      </c>
      <c r="C154" s="100" t="s">
        <v>125</v>
      </c>
      <c r="D154" s="100" t="s">
        <v>126</v>
      </c>
      <c r="E154" s="100" t="s">
        <v>125</v>
      </c>
      <c r="F154" s="108" t="s">
        <v>126</v>
      </c>
      <c r="G154" s="7"/>
      <c r="H154" s="7"/>
      <c r="I154" s="7"/>
    </row>
    <row r="155" spans="1:9" ht="12.75" customHeight="1">
      <c r="A155" s="130"/>
      <c r="B155" s="132" t="s">
        <v>127</v>
      </c>
      <c r="C155" s="109">
        <v>68100</v>
      </c>
      <c r="D155" s="109">
        <v>66201</v>
      </c>
      <c r="E155" s="109">
        <v>51253</v>
      </c>
      <c r="F155" s="110">
        <v>598</v>
      </c>
      <c r="G155" s="7"/>
      <c r="H155" s="7"/>
      <c r="I155" s="7"/>
    </row>
    <row r="156" spans="1:9" ht="12.75" customHeight="1">
      <c r="A156" s="130">
        <v>421</v>
      </c>
      <c r="B156" s="132" t="s">
        <v>134</v>
      </c>
      <c r="C156" s="101">
        <v>1000</v>
      </c>
      <c r="D156" s="101">
        <v>373</v>
      </c>
      <c r="E156" s="101">
        <v>2000</v>
      </c>
      <c r="F156" s="102">
        <v>266</v>
      </c>
      <c r="G156" s="7"/>
      <c r="H156" s="7"/>
      <c r="I156" s="7"/>
    </row>
    <row r="157" spans="1:9" ht="12.75" customHeight="1">
      <c r="A157" s="130">
        <v>422</v>
      </c>
      <c r="B157" s="132" t="s">
        <v>135</v>
      </c>
      <c r="C157" s="101">
        <v>51000</v>
      </c>
      <c r="D157" s="101">
        <v>50786</v>
      </c>
      <c r="E157" s="101">
        <v>41678</v>
      </c>
      <c r="F157" s="102">
        <v>332</v>
      </c>
      <c r="G157" s="7"/>
      <c r="H157" s="7"/>
      <c r="I157" s="7"/>
    </row>
    <row r="158" spans="1:9" ht="12.75" customHeight="1">
      <c r="A158" s="130">
        <v>423</v>
      </c>
      <c r="B158" s="132" t="s">
        <v>136</v>
      </c>
      <c r="C158" s="103">
        <v>100</v>
      </c>
      <c r="D158" s="103">
        <v>100</v>
      </c>
      <c r="E158" s="115">
        <v>0</v>
      </c>
      <c r="F158" s="122">
        <v>0</v>
      </c>
      <c r="G158" s="7"/>
      <c r="H158" s="7"/>
      <c r="I158" s="7"/>
    </row>
    <row r="159" spans="1:9" ht="12.75" customHeight="1">
      <c r="A159" s="130">
        <v>425</v>
      </c>
      <c r="B159" s="132" t="s">
        <v>138</v>
      </c>
      <c r="C159" s="101">
        <v>6000</v>
      </c>
      <c r="D159" s="101">
        <v>5118</v>
      </c>
      <c r="E159" s="101">
        <v>6575</v>
      </c>
      <c r="F159" s="102">
        <v>0</v>
      </c>
      <c r="G159" s="7"/>
      <c r="H159" s="7"/>
      <c r="I159" s="7"/>
    </row>
    <row r="160" spans="1:9" ht="12.75" customHeight="1" thickBot="1">
      <c r="A160" s="130">
        <v>426</v>
      </c>
      <c r="B160" s="132" t="s">
        <v>139</v>
      </c>
      <c r="C160" s="101">
        <v>10000</v>
      </c>
      <c r="D160" s="101">
        <v>9824</v>
      </c>
      <c r="E160" s="115">
        <v>1000</v>
      </c>
      <c r="F160" s="122">
        <v>0</v>
      </c>
      <c r="G160" s="7"/>
      <c r="H160" s="7"/>
      <c r="I160" s="7"/>
    </row>
    <row r="161" spans="1:9" ht="12.75" customHeight="1">
      <c r="A161" s="200" t="s">
        <v>157</v>
      </c>
      <c r="B161" s="201"/>
      <c r="C161" s="201"/>
      <c r="D161" s="201"/>
      <c r="E161" s="201"/>
      <c r="F161" s="202"/>
      <c r="G161" s="7"/>
      <c r="H161" s="7"/>
      <c r="I161" s="7"/>
    </row>
    <row r="162" spans="1:9" ht="15">
      <c r="A162" s="203" t="s">
        <v>119</v>
      </c>
      <c r="B162" s="204" t="s">
        <v>108</v>
      </c>
      <c r="C162" s="205">
        <v>2018</v>
      </c>
      <c r="D162" s="205"/>
      <c r="E162" s="205">
        <v>2019</v>
      </c>
      <c r="F162" s="206"/>
      <c r="G162" s="7"/>
      <c r="H162" s="7"/>
      <c r="I162" s="7"/>
    </row>
    <row r="163" spans="1:9" ht="15.75" customHeight="1">
      <c r="A163" s="203"/>
      <c r="B163" s="204"/>
      <c r="C163" s="196" t="s">
        <v>170</v>
      </c>
      <c r="D163" s="196" t="s">
        <v>120</v>
      </c>
      <c r="E163" s="196" t="s">
        <v>170</v>
      </c>
      <c r="F163" s="207" t="s">
        <v>120</v>
      </c>
      <c r="G163" s="7"/>
      <c r="H163" s="7"/>
      <c r="I163" s="7"/>
    </row>
    <row r="164" spans="1:9" ht="39" customHeight="1">
      <c r="A164" s="203"/>
      <c r="B164" s="204"/>
      <c r="C164" s="197"/>
      <c r="D164" s="197"/>
      <c r="E164" s="197"/>
      <c r="F164" s="208"/>
      <c r="G164" s="7"/>
      <c r="H164" s="7"/>
      <c r="I164" s="7"/>
    </row>
    <row r="165" spans="1:9" ht="12.75" customHeight="1">
      <c r="A165" s="130">
        <v>811</v>
      </c>
      <c r="B165" s="132" t="s">
        <v>123</v>
      </c>
      <c r="C165" s="101">
        <v>20000</v>
      </c>
      <c r="D165" s="101">
        <v>94196</v>
      </c>
      <c r="E165" s="101">
        <v>3805</v>
      </c>
      <c r="F165" s="102">
        <v>320117</v>
      </c>
      <c r="G165" s="7"/>
      <c r="H165" s="7"/>
      <c r="I165" s="7"/>
    </row>
    <row r="166" spans="1:9" ht="12.75" customHeight="1">
      <c r="A166" s="130"/>
      <c r="B166" s="132" t="s">
        <v>124</v>
      </c>
      <c r="C166" s="101">
        <v>20000</v>
      </c>
      <c r="D166" s="101">
        <v>94196</v>
      </c>
      <c r="E166" s="101">
        <v>3805</v>
      </c>
      <c r="F166" s="102">
        <v>320117</v>
      </c>
      <c r="G166" s="7"/>
      <c r="H166" s="7"/>
      <c r="I166" s="7"/>
    </row>
    <row r="167" spans="1:9" ht="52.5">
      <c r="A167" s="133" t="s">
        <v>119</v>
      </c>
      <c r="B167" s="100" t="s">
        <v>108</v>
      </c>
      <c r="C167" s="100" t="s">
        <v>125</v>
      </c>
      <c r="D167" s="100" t="s">
        <v>126</v>
      </c>
      <c r="E167" s="100" t="s">
        <v>125</v>
      </c>
      <c r="F167" s="108" t="s">
        <v>126</v>
      </c>
      <c r="G167" s="7"/>
      <c r="H167" s="7"/>
      <c r="I167" s="7"/>
    </row>
    <row r="168" spans="1:9" ht="15">
      <c r="A168" s="130"/>
      <c r="B168" s="132" t="s">
        <v>127</v>
      </c>
      <c r="C168" s="109">
        <v>20000</v>
      </c>
      <c r="D168" s="109">
        <v>18898.436990000002</v>
      </c>
      <c r="E168" s="109">
        <v>79102</v>
      </c>
      <c r="F168" s="110">
        <v>3288</v>
      </c>
      <c r="G168" s="7"/>
      <c r="H168" s="7"/>
      <c r="I168" s="7"/>
    </row>
    <row r="169" spans="1:9" ht="12.75" customHeight="1" thickBot="1">
      <c r="A169" s="138">
        <v>511</v>
      </c>
      <c r="B169" s="139" t="s">
        <v>145</v>
      </c>
      <c r="C169" s="119">
        <v>20000</v>
      </c>
      <c r="D169" s="119">
        <v>18898.436990000002</v>
      </c>
      <c r="E169" s="119">
        <v>79102</v>
      </c>
      <c r="F169" s="121">
        <v>3288</v>
      </c>
      <c r="G169" s="7"/>
      <c r="H169" s="7"/>
      <c r="I169" s="7"/>
    </row>
    <row r="170" spans="1:9" ht="12.75" customHeight="1">
      <c r="A170" s="200" t="s">
        <v>158</v>
      </c>
      <c r="B170" s="201"/>
      <c r="C170" s="201"/>
      <c r="D170" s="201"/>
      <c r="E170" s="201"/>
      <c r="F170" s="202"/>
      <c r="G170" s="7"/>
      <c r="H170" s="7"/>
      <c r="I170" s="7"/>
    </row>
    <row r="171" spans="1:9" ht="15">
      <c r="A171" s="203" t="s">
        <v>119</v>
      </c>
      <c r="B171" s="204" t="s">
        <v>108</v>
      </c>
      <c r="C171" s="205">
        <v>2018</v>
      </c>
      <c r="D171" s="205"/>
      <c r="E171" s="205">
        <v>2019</v>
      </c>
      <c r="F171" s="206"/>
      <c r="G171" s="7"/>
      <c r="H171" s="7"/>
      <c r="I171" s="7"/>
    </row>
    <row r="172" spans="1:9" ht="15.75" customHeight="1">
      <c r="A172" s="203"/>
      <c r="B172" s="204"/>
      <c r="C172" s="196" t="s">
        <v>170</v>
      </c>
      <c r="D172" s="196" t="s">
        <v>120</v>
      </c>
      <c r="E172" s="196" t="s">
        <v>170</v>
      </c>
      <c r="F172" s="207" t="s">
        <v>120</v>
      </c>
      <c r="G172" s="7"/>
      <c r="H172" s="7"/>
      <c r="I172" s="7"/>
    </row>
    <row r="173" spans="1:9" ht="37.5" customHeight="1">
      <c r="A173" s="203"/>
      <c r="B173" s="204"/>
      <c r="C173" s="197"/>
      <c r="D173" s="197"/>
      <c r="E173" s="197"/>
      <c r="F173" s="208"/>
      <c r="G173" s="7"/>
      <c r="H173" s="7"/>
      <c r="I173" s="7"/>
    </row>
    <row r="174" spans="1:9" ht="12.75" customHeight="1">
      <c r="A174" s="130">
        <v>791</v>
      </c>
      <c r="B174" s="132" t="s">
        <v>181</v>
      </c>
      <c r="C174" s="101">
        <v>300000</v>
      </c>
      <c r="D174" s="101">
        <v>290246.0063</v>
      </c>
      <c r="E174" s="101">
        <v>0</v>
      </c>
      <c r="F174" s="102">
        <v>0</v>
      </c>
      <c r="G174" s="7"/>
      <c r="H174" s="7"/>
      <c r="I174" s="7"/>
    </row>
    <row r="175" spans="1:11" s="35" customFormat="1" ht="12.75" customHeight="1">
      <c r="A175" s="136">
        <v>811</v>
      </c>
      <c r="B175" s="144" t="s">
        <v>123</v>
      </c>
      <c r="C175" s="145">
        <v>0</v>
      </c>
      <c r="D175" s="145">
        <v>0</v>
      </c>
      <c r="E175" s="145">
        <v>1</v>
      </c>
      <c r="F175" s="146">
        <v>0</v>
      </c>
      <c r="G175" s="147"/>
      <c r="H175" s="147"/>
      <c r="I175" s="147"/>
      <c r="J175" s="9"/>
      <c r="K175" s="9"/>
    </row>
    <row r="176" spans="1:9" ht="12.75" customHeight="1">
      <c r="A176" s="130"/>
      <c r="B176" s="132" t="s">
        <v>124</v>
      </c>
      <c r="C176" s="101">
        <v>300000</v>
      </c>
      <c r="D176" s="101">
        <v>290246.0063</v>
      </c>
      <c r="E176" s="101">
        <v>1</v>
      </c>
      <c r="F176" s="102">
        <v>0</v>
      </c>
      <c r="G176" s="7"/>
      <c r="H176" s="7"/>
      <c r="I176" s="7"/>
    </row>
    <row r="177" spans="1:9" ht="38.25" customHeight="1">
      <c r="A177" s="133" t="s">
        <v>119</v>
      </c>
      <c r="B177" s="100" t="s">
        <v>108</v>
      </c>
      <c r="C177" s="100" t="s">
        <v>125</v>
      </c>
      <c r="D177" s="100" t="s">
        <v>126</v>
      </c>
      <c r="E177" s="100" t="s">
        <v>125</v>
      </c>
      <c r="F177" s="108" t="s">
        <v>126</v>
      </c>
      <c r="G177" s="7"/>
      <c r="H177" s="7"/>
      <c r="I177" s="7"/>
    </row>
    <row r="178" spans="1:9" ht="12.75" customHeight="1">
      <c r="A178" s="130"/>
      <c r="B178" s="132" t="s">
        <v>127</v>
      </c>
      <c r="C178" s="109">
        <v>300000</v>
      </c>
      <c r="D178" s="109">
        <v>290246.0063</v>
      </c>
      <c r="E178" s="109">
        <v>1</v>
      </c>
      <c r="F178" s="110">
        <v>0</v>
      </c>
      <c r="G178" s="7"/>
      <c r="H178" s="7"/>
      <c r="I178" s="7"/>
    </row>
    <row r="179" spans="1:9" ht="12.75" customHeight="1" thickBot="1">
      <c r="A179" s="138">
        <v>621</v>
      </c>
      <c r="B179" s="139" t="s">
        <v>159</v>
      </c>
      <c r="C179" s="119">
        <v>300000</v>
      </c>
      <c r="D179" s="119">
        <v>290246.0063</v>
      </c>
      <c r="E179" s="119">
        <v>1</v>
      </c>
      <c r="F179" s="121">
        <v>0</v>
      </c>
      <c r="G179" s="7"/>
      <c r="H179" s="7"/>
      <c r="I179" s="7"/>
    </row>
    <row r="180" spans="1:9" ht="31.5" customHeight="1">
      <c r="A180" s="200" t="s">
        <v>171</v>
      </c>
      <c r="B180" s="201"/>
      <c r="C180" s="201"/>
      <c r="D180" s="201"/>
      <c r="E180" s="201"/>
      <c r="F180" s="202"/>
      <c r="G180" s="7"/>
      <c r="H180" s="7"/>
      <c r="I180" s="7"/>
    </row>
    <row r="181" spans="1:9" ht="15">
      <c r="A181" s="203" t="s">
        <v>119</v>
      </c>
      <c r="B181" s="204" t="s">
        <v>108</v>
      </c>
      <c r="C181" s="205">
        <v>2018</v>
      </c>
      <c r="D181" s="205"/>
      <c r="E181" s="205">
        <v>2019</v>
      </c>
      <c r="F181" s="206"/>
      <c r="G181" s="7"/>
      <c r="H181" s="7"/>
      <c r="I181" s="7"/>
    </row>
    <row r="182" spans="1:9" ht="15.75" customHeight="1">
      <c r="A182" s="203"/>
      <c r="B182" s="204"/>
      <c r="C182" s="196" t="s">
        <v>170</v>
      </c>
      <c r="D182" s="196" t="s">
        <v>120</v>
      </c>
      <c r="E182" s="196" t="s">
        <v>170</v>
      </c>
      <c r="F182" s="207" t="s">
        <v>120</v>
      </c>
      <c r="G182" s="7"/>
      <c r="H182" s="7"/>
      <c r="I182" s="7"/>
    </row>
    <row r="183" spans="1:9" ht="45.75" customHeight="1">
      <c r="A183" s="203"/>
      <c r="B183" s="204"/>
      <c r="C183" s="197"/>
      <c r="D183" s="197"/>
      <c r="E183" s="197"/>
      <c r="F183" s="208"/>
      <c r="G183" s="7"/>
      <c r="H183" s="7"/>
      <c r="I183" s="7"/>
    </row>
    <row r="184" spans="1:9" ht="12.75" customHeight="1">
      <c r="A184" s="130">
        <v>791</v>
      </c>
      <c r="B184" s="132" t="s">
        <v>181</v>
      </c>
      <c r="C184" s="101">
        <v>2</v>
      </c>
      <c r="D184" s="101">
        <v>0</v>
      </c>
      <c r="E184" s="103">
        <v>0</v>
      </c>
      <c r="F184" s="102">
        <v>0</v>
      </c>
      <c r="G184" s="7"/>
      <c r="H184" s="7"/>
      <c r="I184" s="7"/>
    </row>
    <row r="185" spans="1:9" ht="12.75" customHeight="1">
      <c r="A185" s="130">
        <v>812</v>
      </c>
      <c r="B185" s="132" t="s">
        <v>160</v>
      </c>
      <c r="C185" s="101">
        <v>400000</v>
      </c>
      <c r="D185" s="101">
        <v>250000</v>
      </c>
      <c r="E185" s="101">
        <v>400000000</v>
      </c>
      <c r="F185" s="102">
        <v>17804</v>
      </c>
      <c r="G185" s="7"/>
      <c r="H185" s="7"/>
      <c r="I185" s="7"/>
    </row>
    <row r="186" spans="1:9" ht="12.75" customHeight="1">
      <c r="A186" s="130"/>
      <c r="B186" s="132" t="s">
        <v>124</v>
      </c>
      <c r="C186" s="101">
        <v>400002</v>
      </c>
      <c r="D186" s="101">
        <v>250000</v>
      </c>
      <c r="E186" s="101">
        <v>400000000</v>
      </c>
      <c r="F186" s="102">
        <v>17804</v>
      </c>
      <c r="G186" s="7"/>
      <c r="H186" s="7"/>
      <c r="I186" s="7"/>
    </row>
    <row r="187" spans="1:9" ht="42" customHeight="1">
      <c r="A187" s="133" t="s">
        <v>119</v>
      </c>
      <c r="B187" s="100" t="s">
        <v>108</v>
      </c>
      <c r="C187" s="100" t="s">
        <v>125</v>
      </c>
      <c r="D187" s="100" t="s">
        <v>126</v>
      </c>
      <c r="E187" s="100" t="s">
        <v>125</v>
      </c>
      <c r="F187" s="108" t="s">
        <v>126</v>
      </c>
      <c r="G187" s="7"/>
      <c r="H187" s="7"/>
      <c r="I187" s="7"/>
    </row>
    <row r="188" spans="1:9" ht="12.75" customHeight="1">
      <c r="A188" s="130"/>
      <c r="B188" s="132" t="s">
        <v>127</v>
      </c>
      <c r="C188" s="109">
        <v>1228522</v>
      </c>
      <c r="D188" s="109">
        <v>1050931</v>
      </c>
      <c r="E188" s="109">
        <v>650000</v>
      </c>
      <c r="F188" s="110">
        <v>119651</v>
      </c>
      <c r="G188" s="7"/>
      <c r="H188" s="7"/>
      <c r="I188" s="7"/>
    </row>
    <row r="189" spans="1:9" ht="12.75" customHeight="1">
      <c r="A189" s="130">
        <v>426</v>
      </c>
      <c r="B189" s="135" t="s">
        <v>139</v>
      </c>
      <c r="C189" s="124">
        <v>1</v>
      </c>
      <c r="D189" s="124">
        <v>0</v>
      </c>
      <c r="E189" s="124">
        <v>0</v>
      </c>
      <c r="F189" s="111">
        <v>0</v>
      </c>
      <c r="G189" s="7"/>
      <c r="H189" s="7"/>
      <c r="I189" s="7"/>
    </row>
    <row r="190" spans="1:9" ht="12.75" customHeight="1" thickBot="1">
      <c r="A190" s="130">
        <v>512</v>
      </c>
      <c r="B190" s="135" t="s">
        <v>146</v>
      </c>
      <c r="C190" s="109">
        <v>1228521</v>
      </c>
      <c r="D190" s="109">
        <v>1050931</v>
      </c>
      <c r="E190" s="109">
        <v>650000</v>
      </c>
      <c r="F190" s="110">
        <v>119651</v>
      </c>
      <c r="G190" s="7"/>
      <c r="H190" s="7"/>
      <c r="I190" s="7"/>
    </row>
    <row r="191" spans="1:9" ht="27" customHeight="1">
      <c r="A191" s="200" t="s">
        <v>161</v>
      </c>
      <c r="B191" s="201"/>
      <c r="C191" s="201"/>
      <c r="D191" s="201"/>
      <c r="E191" s="201"/>
      <c r="F191" s="202"/>
      <c r="G191" s="7"/>
      <c r="H191" s="7"/>
      <c r="I191" s="7"/>
    </row>
    <row r="192" spans="1:9" ht="15">
      <c r="A192" s="203" t="s">
        <v>119</v>
      </c>
      <c r="B192" s="204" t="s">
        <v>108</v>
      </c>
      <c r="C192" s="205">
        <v>2018</v>
      </c>
      <c r="D192" s="205"/>
      <c r="E192" s="205">
        <v>2019</v>
      </c>
      <c r="F192" s="206"/>
      <c r="G192" s="7"/>
      <c r="H192" s="7"/>
      <c r="I192" s="7"/>
    </row>
    <row r="193" spans="1:9" ht="15.75" customHeight="1">
      <c r="A193" s="203"/>
      <c r="B193" s="204"/>
      <c r="C193" s="196" t="s">
        <v>170</v>
      </c>
      <c r="D193" s="196" t="s">
        <v>120</v>
      </c>
      <c r="E193" s="196" t="s">
        <v>170</v>
      </c>
      <c r="F193" s="207" t="s">
        <v>120</v>
      </c>
      <c r="G193" s="7"/>
      <c r="H193" s="7"/>
      <c r="I193" s="7"/>
    </row>
    <row r="194" spans="1:9" ht="42" customHeight="1">
      <c r="A194" s="203"/>
      <c r="B194" s="204"/>
      <c r="C194" s="197"/>
      <c r="D194" s="197"/>
      <c r="E194" s="197"/>
      <c r="F194" s="208"/>
      <c r="G194" s="7"/>
      <c r="H194" s="7"/>
      <c r="I194" s="7"/>
    </row>
    <row r="195" spans="1:9" ht="12.75" customHeight="1">
      <c r="A195" s="130">
        <v>791</v>
      </c>
      <c r="B195" s="132" t="s">
        <v>181</v>
      </c>
      <c r="C195" s="109">
        <v>0</v>
      </c>
      <c r="D195" s="109">
        <v>0</v>
      </c>
      <c r="E195" s="109">
        <v>5001</v>
      </c>
      <c r="F195" s="110">
        <v>0</v>
      </c>
      <c r="G195" s="7"/>
      <c r="H195" s="7"/>
      <c r="I195" s="7"/>
    </row>
    <row r="196" spans="1:9" ht="12.75" customHeight="1">
      <c r="A196" s="130">
        <v>742</v>
      </c>
      <c r="B196" s="135" t="s">
        <v>122</v>
      </c>
      <c r="C196" s="109">
        <v>130000</v>
      </c>
      <c r="D196" s="109">
        <v>96418</v>
      </c>
      <c r="E196" s="109">
        <v>47500</v>
      </c>
      <c r="F196" s="110">
        <v>82791</v>
      </c>
      <c r="G196" s="7"/>
      <c r="H196" s="7"/>
      <c r="I196" s="7"/>
    </row>
    <row r="197" spans="1:9" ht="12.75" customHeight="1">
      <c r="A197" s="130">
        <v>812</v>
      </c>
      <c r="B197" s="132" t="s">
        <v>160</v>
      </c>
      <c r="C197" s="109">
        <v>0</v>
      </c>
      <c r="D197" s="109">
        <v>0</v>
      </c>
      <c r="E197" s="109">
        <v>24000</v>
      </c>
      <c r="F197" s="110">
        <v>24000</v>
      </c>
      <c r="G197" s="7"/>
      <c r="H197" s="7"/>
      <c r="I197" s="7"/>
    </row>
    <row r="198" spans="1:9" ht="12.75" customHeight="1">
      <c r="A198" s="130"/>
      <c r="B198" s="132" t="s">
        <v>124</v>
      </c>
      <c r="C198" s="109">
        <v>130000</v>
      </c>
      <c r="D198" s="109">
        <v>96418</v>
      </c>
      <c r="E198" s="109">
        <v>76501</v>
      </c>
      <c r="F198" s="110">
        <v>106791</v>
      </c>
      <c r="G198" s="7"/>
      <c r="H198" s="7"/>
      <c r="I198" s="7"/>
    </row>
    <row r="199" spans="1:9" ht="45" customHeight="1">
      <c r="A199" s="133" t="s">
        <v>119</v>
      </c>
      <c r="B199" s="100" t="s">
        <v>108</v>
      </c>
      <c r="C199" s="100" t="s">
        <v>125</v>
      </c>
      <c r="D199" s="100" t="s">
        <v>126</v>
      </c>
      <c r="E199" s="100" t="s">
        <v>125</v>
      </c>
      <c r="F199" s="108" t="s">
        <v>126</v>
      </c>
      <c r="G199" s="7"/>
      <c r="H199" s="7"/>
      <c r="I199" s="7"/>
    </row>
    <row r="200" spans="1:9" ht="12.75" customHeight="1">
      <c r="A200" s="130"/>
      <c r="B200" s="132" t="s">
        <v>127</v>
      </c>
      <c r="C200" s="109">
        <v>252235</v>
      </c>
      <c r="D200" s="109">
        <v>34315</v>
      </c>
      <c r="E200" s="109">
        <v>146501</v>
      </c>
      <c r="F200" s="110">
        <v>57700</v>
      </c>
      <c r="G200" s="7"/>
      <c r="H200" s="7"/>
      <c r="I200" s="7"/>
    </row>
    <row r="201" spans="1:9" ht="12.75" customHeight="1">
      <c r="A201" s="130">
        <v>416</v>
      </c>
      <c r="B201" s="135" t="s">
        <v>133</v>
      </c>
      <c r="C201" s="135">
        <v>1000</v>
      </c>
      <c r="D201" s="142">
        <v>0</v>
      </c>
      <c r="E201" s="109">
        <v>16000</v>
      </c>
      <c r="F201" s="125">
        <v>0</v>
      </c>
      <c r="G201" s="7"/>
      <c r="H201" s="7"/>
      <c r="I201" s="7"/>
    </row>
    <row r="202" spans="1:9" ht="12.75" customHeight="1">
      <c r="A202" s="130">
        <v>422</v>
      </c>
      <c r="B202" s="135" t="s">
        <v>135</v>
      </c>
      <c r="C202" s="124">
        <v>4000</v>
      </c>
      <c r="D202" s="109">
        <v>1032</v>
      </c>
      <c r="E202" s="109">
        <v>1500</v>
      </c>
      <c r="F202" s="125">
        <v>694</v>
      </c>
      <c r="G202" s="7"/>
      <c r="H202" s="7"/>
      <c r="I202" s="7"/>
    </row>
    <row r="203" spans="1:9" ht="12.75" customHeight="1">
      <c r="A203" s="130">
        <v>423</v>
      </c>
      <c r="B203" s="135" t="s">
        <v>136</v>
      </c>
      <c r="C203" s="101">
        <v>17000</v>
      </c>
      <c r="D203" s="101">
        <v>6943</v>
      </c>
      <c r="E203" s="101">
        <v>3500</v>
      </c>
      <c r="F203" s="122">
        <v>510</v>
      </c>
      <c r="G203" s="7"/>
      <c r="H203" s="7"/>
      <c r="I203" s="7"/>
    </row>
    <row r="204" spans="1:9" ht="12.75" customHeight="1">
      <c r="A204" s="130">
        <v>424</v>
      </c>
      <c r="B204" s="135" t="s">
        <v>137</v>
      </c>
      <c r="C204" s="101">
        <v>59000</v>
      </c>
      <c r="D204" s="101">
        <v>0</v>
      </c>
      <c r="E204" s="101">
        <v>14000</v>
      </c>
      <c r="F204" s="122">
        <v>5525</v>
      </c>
      <c r="G204" s="7"/>
      <c r="H204" s="7"/>
      <c r="I204" s="7"/>
    </row>
    <row r="205" spans="1:9" ht="12.75" customHeight="1">
      <c r="A205" s="130">
        <v>425</v>
      </c>
      <c r="B205" s="135" t="s">
        <v>138</v>
      </c>
      <c r="C205" s="101">
        <v>44000</v>
      </c>
      <c r="D205" s="101">
        <v>18997</v>
      </c>
      <c r="E205" s="101">
        <v>23001</v>
      </c>
      <c r="F205" s="122">
        <v>14183</v>
      </c>
      <c r="G205" s="7"/>
      <c r="H205" s="7"/>
      <c r="I205" s="7"/>
    </row>
    <row r="206" spans="1:9" ht="12.75" customHeight="1">
      <c r="A206" s="130">
        <v>426</v>
      </c>
      <c r="B206" s="135" t="s">
        <v>139</v>
      </c>
      <c r="C206" s="101">
        <v>500</v>
      </c>
      <c r="D206" s="101">
        <v>0</v>
      </c>
      <c r="E206" s="101">
        <v>4000</v>
      </c>
      <c r="F206" s="122">
        <v>0</v>
      </c>
      <c r="G206" s="7"/>
      <c r="H206" s="7"/>
      <c r="I206" s="7"/>
    </row>
    <row r="207" spans="1:9" ht="12.75" customHeight="1">
      <c r="A207" s="130">
        <v>512</v>
      </c>
      <c r="B207" s="135" t="s">
        <v>146</v>
      </c>
      <c r="C207" s="101">
        <v>126735</v>
      </c>
      <c r="D207" s="101">
        <v>7343</v>
      </c>
      <c r="E207" s="101">
        <v>82000</v>
      </c>
      <c r="F207" s="122">
        <v>36788</v>
      </c>
      <c r="G207" s="7"/>
      <c r="H207" s="7"/>
      <c r="I207" s="7"/>
    </row>
    <row r="208" spans="1:9" ht="12.75" customHeight="1" thickBot="1">
      <c r="A208" s="140">
        <v>515</v>
      </c>
      <c r="B208" s="141" t="s">
        <v>147</v>
      </c>
      <c r="C208" s="126">
        <v>0</v>
      </c>
      <c r="D208" s="126">
        <v>0</v>
      </c>
      <c r="E208" s="126">
        <v>2500</v>
      </c>
      <c r="F208" s="127">
        <v>0</v>
      </c>
      <c r="G208" s="7"/>
      <c r="H208" s="7"/>
      <c r="I208" s="7"/>
    </row>
    <row r="209" spans="1:9" ht="12.75" customHeight="1" hidden="1" thickBot="1">
      <c r="A209" s="140">
        <v>515</v>
      </c>
      <c r="B209" s="141" t="s">
        <v>147</v>
      </c>
      <c r="C209" s="126"/>
      <c r="D209" s="126"/>
      <c r="E209" s="126"/>
      <c r="F209" s="127"/>
      <c r="G209" s="7"/>
      <c r="H209" s="7"/>
      <c r="I209" s="7"/>
    </row>
    <row r="210" spans="1:9" ht="12.75" customHeight="1">
      <c r="A210" s="200" t="s">
        <v>162</v>
      </c>
      <c r="B210" s="201"/>
      <c r="C210" s="201"/>
      <c r="D210" s="201"/>
      <c r="E210" s="201"/>
      <c r="F210" s="202"/>
      <c r="G210" s="7"/>
      <c r="H210" s="7"/>
      <c r="I210" s="7"/>
    </row>
    <row r="211" spans="1:9" ht="15">
      <c r="A211" s="203" t="s">
        <v>119</v>
      </c>
      <c r="B211" s="204" t="s">
        <v>108</v>
      </c>
      <c r="C211" s="205">
        <v>2018</v>
      </c>
      <c r="D211" s="205"/>
      <c r="E211" s="205">
        <v>2019</v>
      </c>
      <c r="F211" s="206"/>
      <c r="G211" s="7"/>
      <c r="H211" s="7"/>
      <c r="I211" s="7"/>
    </row>
    <row r="212" spans="1:9" ht="15.75" customHeight="1">
      <c r="A212" s="203"/>
      <c r="B212" s="204"/>
      <c r="C212" s="196" t="s">
        <v>170</v>
      </c>
      <c r="D212" s="196" t="s">
        <v>120</v>
      </c>
      <c r="E212" s="196" t="s">
        <v>170</v>
      </c>
      <c r="F212" s="207" t="s">
        <v>120</v>
      </c>
      <c r="G212" s="7"/>
      <c r="H212" s="7"/>
      <c r="I212" s="7"/>
    </row>
    <row r="213" spans="1:9" ht="41.25" customHeight="1">
      <c r="A213" s="203"/>
      <c r="B213" s="204"/>
      <c r="C213" s="197"/>
      <c r="D213" s="197"/>
      <c r="E213" s="197"/>
      <c r="F213" s="208"/>
      <c r="G213" s="7"/>
      <c r="H213" s="7"/>
      <c r="I213" s="7"/>
    </row>
    <row r="214" spans="1:9" ht="12.75" customHeight="1">
      <c r="A214" s="130">
        <v>791</v>
      </c>
      <c r="B214" s="132" t="s">
        <v>181</v>
      </c>
      <c r="C214" s="109">
        <v>483122</v>
      </c>
      <c r="D214" s="109">
        <v>472618.51641999994</v>
      </c>
      <c r="E214" s="109">
        <v>478312</v>
      </c>
      <c r="F214" s="110">
        <v>420761</v>
      </c>
      <c r="G214" s="7"/>
      <c r="H214" s="7"/>
      <c r="I214" s="7"/>
    </row>
    <row r="215" spans="1:9" ht="12.75" customHeight="1">
      <c r="A215" s="130"/>
      <c r="B215" s="132" t="s">
        <v>124</v>
      </c>
      <c r="C215" s="109">
        <v>483122</v>
      </c>
      <c r="D215" s="109">
        <v>472618.51641999994</v>
      </c>
      <c r="E215" s="109">
        <v>478312</v>
      </c>
      <c r="F215" s="110">
        <v>420761</v>
      </c>
      <c r="G215" s="7"/>
      <c r="H215" s="7"/>
      <c r="I215" s="7"/>
    </row>
    <row r="216" spans="1:9" ht="46.5" customHeight="1">
      <c r="A216" s="133" t="s">
        <v>119</v>
      </c>
      <c r="B216" s="100" t="s">
        <v>108</v>
      </c>
      <c r="C216" s="100" t="s">
        <v>125</v>
      </c>
      <c r="D216" s="100" t="s">
        <v>126</v>
      </c>
      <c r="E216" s="100" t="s">
        <v>125</v>
      </c>
      <c r="F216" s="108" t="s">
        <v>126</v>
      </c>
      <c r="G216" s="7"/>
      <c r="H216" s="7"/>
      <c r="I216" s="7"/>
    </row>
    <row r="217" spans="1:9" ht="12.75" customHeight="1">
      <c r="A217" s="130"/>
      <c r="B217" s="132" t="s">
        <v>127</v>
      </c>
      <c r="C217" s="109">
        <v>483122</v>
      </c>
      <c r="D217" s="109">
        <v>472619</v>
      </c>
      <c r="E217" s="109">
        <v>478312</v>
      </c>
      <c r="F217" s="110">
        <v>420761</v>
      </c>
      <c r="G217" s="7"/>
      <c r="H217" s="7"/>
      <c r="I217" s="7"/>
    </row>
    <row r="218" spans="1:9" ht="12.75" customHeight="1">
      <c r="A218" s="130">
        <v>421</v>
      </c>
      <c r="B218" s="135" t="s">
        <v>134</v>
      </c>
      <c r="C218" s="109">
        <v>100220</v>
      </c>
      <c r="D218" s="109">
        <v>93662</v>
      </c>
      <c r="E218" s="109">
        <v>93323</v>
      </c>
      <c r="F218" s="110">
        <v>93322</v>
      </c>
      <c r="G218" s="7"/>
      <c r="H218" s="7"/>
      <c r="I218" s="7"/>
    </row>
    <row r="219" spans="1:9" ht="12.75" customHeight="1">
      <c r="A219" s="130">
        <v>425</v>
      </c>
      <c r="B219" s="135" t="s">
        <v>138</v>
      </c>
      <c r="C219" s="109">
        <v>61375</v>
      </c>
      <c r="D219" s="109">
        <v>57594</v>
      </c>
      <c r="E219" s="101">
        <v>57385</v>
      </c>
      <c r="F219" s="110">
        <v>57385</v>
      </c>
      <c r="G219" s="7"/>
      <c r="H219" s="7"/>
      <c r="I219" s="7"/>
    </row>
    <row r="220" spans="1:9" ht="12.75" customHeight="1" thickBot="1">
      <c r="A220" s="138">
        <v>513</v>
      </c>
      <c r="B220" s="139" t="s">
        <v>163</v>
      </c>
      <c r="C220" s="119">
        <v>321527</v>
      </c>
      <c r="D220" s="119">
        <v>321363</v>
      </c>
      <c r="E220" s="128">
        <v>327604</v>
      </c>
      <c r="F220" s="121">
        <v>270054</v>
      </c>
      <c r="G220" s="7"/>
      <c r="H220" s="7"/>
      <c r="I220" s="7"/>
    </row>
    <row r="221" spans="7:9" ht="12.75" customHeight="1">
      <c r="G221" s="7"/>
      <c r="H221" s="7"/>
      <c r="I221" s="7"/>
    </row>
    <row r="222" spans="1:6" ht="15">
      <c r="A222" s="198" t="s">
        <v>168</v>
      </c>
      <c r="B222" s="198"/>
      <c r="C222" s="107"/>
      <c r="D222" s="107"/>
      <c r="E222" s="96"/>
      <c r="F222" s="96"/>
    </row>
    <row r="223" spans="1:6" ht="43.5" customHeight="1">
      <c r="A223" s="199" t="s">
        <v>169</v>
      </c>
      <c r="B223" s="199"/>
      <c r="C223" s="199"/>
      <c r="D223" s="199"/>
      <c r="E223" s="199"/>
      <c r="F223" s="199"/>
    </row>
  </sheetData>
  <sheetProtection/>
  <mergeCells count="155">
    <mergeCell ref="A1:F1"/>
    <mergeCell ref="A2:F2"/>
    <mergeCell ref="A3:F3"/>
    <mergeCell ref="A5:F5"/>
    <mergeCell ref="A6:A7"/>
    <mergeCell ref="B6:B7"/>
    <mergeCell ref="C6:D6"/>
    <mergeCell ref="E6:F6"/>
    <mergeCell ref="A15:B15"/>
    <mergeCell ref="A18:F18"/>
    <mergeCell ref="A19:A21"/>
    <mergeCell ref="B19:B21"/>
    <mergeCell ref="C19:D19"/>
    <mergeCell ref="E19:F19"/>
    <mergeCell ref="D20:D21"/>
    <mergeCell ref="F20:F21"/>
    <mergeCell ref="C20:C21"/>
    <mergeCell ref="E20:E21"/>
    <mergeCell ref="A51:F51"/>
    <mergeCell ref="A52:A54"/>
    <mergeCell ref="B52:B54"/>
    <mergeCell ref="C52:D52"/>
    <mergeCell ref="E52:F52"/>
    <mergeCell ref="D53:D54"/>
    <mergeCell ref="F53:F54"/>
    <mergeCell ref="C53:C54"/>
    <mergeCell ref="E53:E54"/>
    <mergeCell ref="A68:F68"/>
    <mergeCell ref="A69:A71"/>
    <mergeCell ref="B69:B71"/>
    <mergeCell ref="C69:D69"/>
    <mergeCell ref="E69:F69"/>
    <mergeCell ref="D70:D71"/>
    <mergeCell ref="F70:F71"/>
    <mergeCell ref="C70:C71"/>
    <mergeCell ref="E70:E71"/>
    <mergeCell ref="A82:F82"/>
    <mergeCell ref="A83:A85"/>
    <mergeCell ref="B83:B85"/>
    <mergeCell ref="C83:D83"/>
    <mergeCell ref="E83:F83"/>
    <mergeCell ref="D84:D85"/>
    <mergeCell ref="F84:F85"/>
    <mergeCell ref="C84:C85"/>
    <mergeCell ref="E84:E85"/>
    <mergeCell ref="A91:F91"/>
    <mergeCell ref="A92:A94"/>
    <mergeCell ref="B92:B94"/>
    <mergeCell ref="C92:D92"/>
    <mergeCell ref="E92:F92"/>
    <mergeCell ref="D93:D94"/>
    <mergeCell ref="F93:F94"/>
    <mergeCell ref="C93:C94"/>
    <mergeCell ref="E93:E94"/>
    <mergeCell ref="A138:F138"/>
    <mergeCell ref="A139:A141"/>
    <mergeCell ref="B139:B141"/>
    <mergeCell ref="C139:D139"/>
    <mergeCell ref="E139:F139"/>
    <mergeCell ref="D140:D141"/>
    <mergeCell ref="F140:F141"/>
    <mergeCell ref="C140:C141"/>
    <mergeCell ref="E140:E141"/>
    <mergeCell ref="A148:F148"/>
    <mergeCell ref="A149:A151"/>
    <mergeCell ref="B149:B151"/>
    <mergeCell ref="C149:D149"/>
    <mergeCell ref="E149:F149"/>
    <mergeCell ref="D150:D151"/>
    <mergeCell ref="F150:F151"/>
    <mergeCell ref="C150:C151"/>
    <mergeCell ref="E150:E151"/>
    <mergeCell ref="A161:F161"/>
    <mergeCell ref="A162:A164"/>
    <mergeCell ref="B162:B164"/>
    <mergeCell ref="C162:D162"/>
    <mergeCell ref="E162:F162"/>
    <mergeCell ref="D163:D164"/>
    <mergeCell ref="F163:F164"/>
    <mergeCell ref="C163:C164"/>
    <mergeCell ref="E163:E164"/>
    <mergeCell ref="A170:F170"/>
    <mergeCell ref="A171:A173"/>
    <mergeCell ref="B171:B173"/>
    <mergeCell ref="C171:D171"/>
    <mergeCell ref="E171:F171"/>
    <mergeCell ref="D172:D173"/>
    <mergeCell ref="F172:F173"/>
    <mergeCell ref="C172:C173"/>
    <mergeCell ref="E172:E173"/>
    <mergeCell ref="A180:F180"/>
    <mergeCell ref="A181:A183"/>
    <mergeCell ref="B181:B183"/>
    <mergeCell ref="C181:D181"/>
    <mergeCell ref="E181:F181"/>
    <mergeCell ref="D182:D183"/>
    <mergeCell ref="F182:F183"/>
    <mergeCell ref="C182:C183"/>
    <mergeCell ref="E182:E183"/>
    <mergeCell ref="A191:F191"/>
    <mergeCell ref="A192:A194"/>
    <mergeCell ref="B192:B194"/>
    <mergeCell ref="C192:D192"/>
    <mergeCell ref="E192:F192"/>
    <mergeCell ref="D193:D194"/>
    <mergeCell ref="F193:F194"/>
    <mergeCell ref="C193:C194"/>
    <mergeCell ref="E193:E194"/>
    <mergeCell ref="A210:F210"/>
    <mergeCell ref="A211:A213"/>
    <mergeCell ref="B211:B213"/>
    <mergeCell ref="C211:D211"/>
    <mergeCell ref="E211:F211"/>
    <mergeCell ref="D212:D213"/>
    <mergeCell ref="F212:F213"/>
    <mergeCell ref="C212:C213"/>
    <mergeCell ref="E212:E213"/>
    <mergeCell ref="A100:F100"/>
    <mergeCell ref="A101:A103"/>
    <mergeCell ref="B101:B103"/>
    <mergeCell ref="C101:D101"/>
    <mergeCell ref="E101:F101"/>
    <mergeCell ref="D102:D103"/>
    <mergeCell ref="F102:F103"/>
    <mergeCell ref="C102:C103"/>
    <mergeCell ref="E102:E103"/>
    <mergeCell ref="A111:F111"/>
    <mergeCell ref="A112:A114"/>
    <mergeCell ref="B112:B114"/>
    <mergeCell ref="C112:D112"/>
    <mergeCell ref="E112:F112"/>
    <mergeCell ref="D113:D114"/>
    <mergeCell ref="F113:F114"/>
    <mergeCell ref="C113:C114"/>
    <mergeCell ref="E113:E114"/>
    <mergeCell ref="F131:F132"/>
    <mergeCell ref="A120:F120"/>
    <mergeCell ref="A121:A123"/>
    <mergeCell ref="B121:B123"/>
    <mergeCell ref="C121:D121"/>
    <mergeCell ref="E121:F121"/>
    <mergeCell ref="D122:D123"/>
    <mergeCell ref="F122:F123"/>
    <mergeCell ref="C122:C123"/>
    <mergeCell ref="E122:E123"/>
    <mergeCell ref="C131:C132"/>
    <mergeCell ref="E131:E132"/>
    <mergeCell ref="A222:B222"/>
    <mergeCell ref="A223:F223"/>
    <mergeCell ref="A129:F129"/>
    <mergeCell ref="A130:A132"/>
    <mergeCell ref="B130:B132"/>
    <mergeCell ref="C130:D130"/>
    <mergeCell ref="E130:F130"/>
    <mergeCell ref="D131:D132"/>
  </mergeCells>
  <printOptions horizontalCentered="1"/>
  <pageMargins left="0.7086614173228347" right="0.7086614173228347" top="0.7480314960629921" bottom="0.7480314960629921" header="0.31496062992125984" footer="0.31496062992125984"/>
  <pageSetup fitToHeight="6" horizontalDpi="600" verticalDpi="600" orientation="portrait" scale="90" r:id="rId1"/>
  <headerFooter>
    <oddFooter>&amp;RStrana &amp;P оd &amp;N</oddFooter>
  </headerFooter>
  <rowBreaks count="5" manualBreakCount="5">
    <brk id="50" max="5" man="1"/>
    <brk id="90" max="5" man="1"/>
    <brk id="128" max="5" man="1"/>
    <brk id="169" max="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Слободан Чикарић</dc:creator>
  <cp:keywords/>
  <dc:description/>
  <cp:lastModifiedBy>sinisa.cabarkapa</cp:lastModifiedBy>
  <cp:lastPrinted>2019-10-28T11:41:19Z</cp:lastPrinted>
  <dcterms:created xsi:type="dcterms:W3CDTF">2017-07-18T11:02:55Z</dcterms:created>
  <dcterms:modified xsi:type="dcterms:W3CDTF">2019-10-28T11:50:04Z</dcterms:modified>
  <cp:category/>
  <cp:version/>
  <cp:contentType/>
  <cp:contentStatus/>
</cp:coreProperties>
</file>